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externalReferences>
    <externalReference r:id="rId4"/>
  </externalReferences>
  <definedNames>
    <definedName name="Entry">'[1]Athletes'!$A$1:$C$1207</definedName>
  </definedNames>
  <calcPr fullCalcOnLoad="1"/>
</workbook>
</file>

<file path=xl/sharedStrings.xml><?xml version="1.0" encoding="utf-8"?>
<sst xmlns="http://schemas.openxmlformats.org/spreadsheetml/2006/main" count="229" uniqueCount="54">
  <si>
    <t>Athletics Northern Ireland</t>
  </si>
  <si>
    <t>Indoor Sprints &amp; Hurdles Competition</t>
  </si>
  <si>
    <t>Ulster University, Jordanstown</t>
  </si>
  <si>
    <t>13th January 2018</t>
  </si>
  <si>
    <t>Boys U15 &amp; Masters 60m Hurdles</t>
  </si>
  <si>
    <t>Girls Under 15 &amp; U17 60m Hurdles</t>
  </si>
  <si>
    <t>Pos</t>
  </si>
  <si>
    <t>No</t>
  </si>
  <si>
    <t>Name</t>
  </si>
  <si>
    <t>Club</t>
  </si>
  <si>
    <t>Time</t>
  </si>
  <si>
    <t>M60</t>
  </si>
  <si>
    <t>U17UKA</t>
  </si>
  <si>
    <t>U15</t>
  </si>
  <si>
    <t>U16</t>
  </si>
  <si>
    <t>F40</t>
  </si>
  <si>
    <t>Girls U18 Race 1 &amp; Boys U16 60m Hurdles</t>
  </si>
  <si>
    <t>Senior Ladies Race 1 &amp; Boys U17 60m Hurdles</t>
  </si>
  <si>
    <t>U18</t>
  </si>
  <si>
    <t>U17</t>
  </si>
  <si>
    <t>DNF</t>
  </si>
  <si>
    <t>SEN</t>
  </si>
  <si>
    <t>Senior Men, Boys U20, U19 &amp; U18 60m Hurdles Race 1</t>
  </si>
  <si>
    <t>U14 Boys &amp; Girls 60m Hurdles</t>
  </si>
  <si>
    <t>U20</t>
  </si>
  <si>
    <t>U14B</t>
  </si>
  <si>
    <t>U14G</t>
  </si>
  <si>
    <t>U19</t>
  </si>
  <si>
    <t>Senior Men &amp; U18-20 Boys 60m Hurdles Race 2</t>
  </si>
  <si>
    <t>Senior Ladies &amp; U18 Girls Race 2 60m Hurdles</t>
  </si>
  <si>
    <t>Senior Men 60m Sprints Race A (1)</t>
  </si>
  <si>
    <t>Boys U19 60m Sprints Race 1</t>
  </si>
  <si>
    <t>Boys U18 60m Sprints Race 1</t>
  </si>
  <si>
    <t>Masters Men and U20 Boys 60m Sprints Race 1</t>
  </si>
  <si>
    <t>M35</t>
  </si>
  <si>
    <t>M80</t>
  </si>
  <si>
    <t>Senior Men 60m Sprints Race B (1)</t>
  </si>
  <si>
    <t>Boys U14 60m Sprints</t>
  </si>
  <si>
    <t>Senior, Masters &amp; U20 Women 60m Sprints</t>
  </si>
  <si>
    <t>Boys U15 60m Sprints</t>
  </si>
  <si>
    <t>F55</t>
  </si>
  <si>
    <t>Girls U15 60m Sprints</t>
  </si>
  <si>
    <t>Girls U14 60m Sprints</t>
  </si>
  <si>
    <t>Girls U18 &amp; U19 60m Sprints Race 1</t>
  </si>
  <si>
    <t>Girls U16 60m Sprints</t>
  </si>
  <si>
    <t>Boys U16 60m Sprints</t>
  </si>
  <si>
    <t>Girls U17 60m Sprints</t>
  </si>
  <si>
    <t>Boys U17 60m Sprints</t>
  </si>
  <si>
    <t>Boys U18 60m Race 2</t>
  </si>
  <si>
    <t>Boys U19 60m Sprints Race 2</t>
  </si>
  <si>
    <t>Senior, Masters &amp; U20 Men 60m Sprints Race 2</t>
  </si>
  <si>
    <t>Senior, Masters &amp; U20 Women 60m Sprints Race 2</t>
  </si>
  <si>
    <t>Senior Men 60m Sprints Race 2</t>
  </si>
  <si>
    <t>Girls U18 &amp; U19 60m Sprints Race 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</si>
</sst>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164" fontId="37" fillId="0" borderId="0" xfId="0" applyNumberFormat="1" applyFont="1" applyAlignment="1">
      <alignment horizontal="right"/>
    </xf>
    <xf numFmtId="164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s2018-NIUlsterSprints&amp;Hurd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s"/>
      <sheetName val="60m and 60m Hurdles"/>
      <sheetName val="200m"/>
      <sheetName val="300m"/>
      <sheetName val="400m"/>
      <sheetName val="600 and 800m"/>
      <sheetName val="1500m"/>
      <sheetName val="Walk"/>
      <sheetName val="Relay"/>
    </sheetNames>
    <sheetDataSet>
      <sheetData sheetId="0">
        <row r="1">
          <cell r="A1">
            <v>1</v>
          </cell>
        </row>
        <row r="2">
          <cell r="A2">
            <v>2</v>
          </cell>
          <cell r="B2" t="str">
            <v>Adam Courtney</v>
          </cell>
          <cell r="C2" t="str">
            <v>Ballymena &amp; Antrim AC</v>
          </cell>
        </row>
        <row r="3">
          <cell r="A3">
            <v>3</v>
          </cell>
          <cell r="B3" t="str">
            <v>Aidan Dickey</v>
          </cell>
          <cell r="C3" t="str">
            <v>Lagan Valley</v>
          </cell>
        </row>
        <row r="4">
          <cell r="A4">
            <v>4</v>
          </cell>
          <cell r="B4" t="str">
            <v>Alex Livingston</v>
          </cell>
          <cell r="C4" t="str">
            <v>City of Lisburn AC</v>
          </cell>
        </row>
        <row r="5">
          <cell r="A5">
            <v>5</v>
          </cell>
          <cell r="B5" t="str">
            <v>Andrew Barber</v>
          </cell>
          <cell r="C5" t="str">
            <v>Unattached</v>
          </cell>
        </row>
        <row r="6">
          <cell r="A6">
            <v>6</v>
          </cell>
          <cell r="B6" t="str">
            <v>Troy McConville</v>
          </cell>
          <cell r="C6" t="str">
            <v>North Down AC</v>
          </cell>
        </row>
        <row r="7">
          <cell r="A7">
            <v>7</v>
          </cell>
          <cell r="B7" t="str">
            <v>Lexx McConville</v>
          </cell>
          <cell r="C7" t="str">
            <v>North Down AC</v>
          </cell>
        </row>
        <row r="8">
          <cell r="A8">
            <v>8</v>
          </cell>
          <cell r="B8" t="str">
            <v>Emma Smith</v>
          </cell>
          <cell r="C8" t="str">
            <v>Orangegrove AC</v>
          </cell>
        </row>
        <row r="9">
          <cell r="A9">
            <v>9</v>
          </cell>
          <cell r="B9" t="str">
            <v>Robert Reynolds</v>
          </cell>
          <cell r="C9" t="str">
            <v>Unattached</v>
          </cell>
        </row>
        <row r="10">
          <cell r="A10">
            <v>10</v>
          </cell>
          <cell r="B10" t="str">
            <v>Christopher Murray</v>
          </cell>
          <cell r="C10" t="str">
            <v>Letterkenny AC</v>
          </cell>
        </row>
        <row r="11">
          <cell r="A11">
            <v>11</v>
          </cell>
          <cell r="B11" t="str">
            <v>Elvis Okoh</v>
          </cell>
          <cell r="C11" t="str">
            <v>Letterkenny AC</v>
          </cell>
        </row>
        <row r="12">
          <cell r="A12">
            <v>12</v>
          </cell>
          <cell r="B12" t="str">
            <v>Josh Armstrong</v>
          </cell>
          <cell r="C12" t="str">
            <v>City of Lisburn AC</v>
          </cell>
        </row>
        <row r="13">
          <cell r="A13">
            <v>13</v>
          </cell>
          <cell r="B13" t="str">
            <v>Beth Hammond</v>
          </cell>
          <cell r="C13" t="str">
            <v>North Down AC</v>
          </cell>
        </row>
        <row r="14">
          <cell r="A14">
            <v>14</v>
          </cell>
          <cell r="B14" t="str">
            <v>Owen Johnston</v>
          </cell>
          <cell r="C14" t="str">
            <v>Ballymena &amp; Antrim AC</v>
          </cell>
        </row>
        <row r="15">
          <cell r="A15">
            <v>15</v>
          </cell>
          <cell r="B15" t="str">
            <v>Joshua Knoxx</v>
          </cell>
          <cell r="C15" t="str">
            <v>City of Lisburn AC</v>
          </cell>
        </row>
        <row r="16">
          <cell r="A16">
            <v>16</v>
          </cell>
          <cell r="B16" t="str">
            <v>Reece McMurray</v>
          </cell>
          <cell r="C16" t="str">
            <v>Ballymena &amp; Antrim AC</v>
          </cell>
        </row>
        <row r="17">
          <cell r="A17">
            <v>17</v>
          </cell>
          <cell r="B17" t="str">
            <v>Elijah Knox</v>
          </cell>
          <cell r="C17" t="str">
            <v>Belfast High School</v>
          </cell>
        </row>
        <row r="18">
          <cell r="A18">
            <v>18</v>
          </cell>
          <cell r="B18" t="str">
            <v>Eimear Kelly</v>
          </cell>
          <cell r="C18" t="str">
            <v>City of Derry Spartans</v>
          </cell>
        </row>
        <row r="19">
          <cell r="A19">
            <v>19</v>
          </cell>
          <cell r="B19" t="str">
            <v>Aodhan O'Gorman</v>
          </cell>
          <cell r="C19" t="str">
            <v>City of Derry Spartans</v>
          </cell>
        </row>
        <row r="20">
          <cell r="A20">
            <v>20</v>
          </cell>
          <cell r="B20" t="str">
            <v>Nathan Fitzpatrick</v>
          </cell>
          <cell r="C20" t="str">
            <v>City of Derry Spartans</v>
          </cell>
        </row>
        <row r="21">
          <cell r="A21">
            <v>21</v>
          </cell>
          <cell r="B21" t="str">
            <v>Turlough McDonald</v>
          </cell>
          <cell r="C21" t="str">
            <v>Ballymena &amp; Antrim AC</v>
          </cell>
        </row>
        <row r="22">
          <cell r="A22">
            <v>22</v>
          </cell>
          <cell r="B22" t="str">
            <v>Morgan Wilson</v>
          </cell>
          <cell r="C22" t="str">
            <v>North Down AC</v>
          </cell>
        </row>
        <row r="23">
          <cell r="A23">
            <v>23</v>
          </cell>
          <cell r="B23" t="str">
            <v>Bevan McCaffrey</v>
          </cell>
          <cell r="C23" t="str">
            <v>Annalee AC</v>
          </cell>
        </row>
        <row r="24">
          <cell r="A24">
            <v>24</v>
          </cell>
          <cell r="B24" t="str">
            <v>Anna McCauley</v>
          </cell>
          <cell r="C24" t="str">
            <v>City of Lisburn AC</v>
          </cell>
        </row>
        <row r="25">
          <cell r="A25">
            <v>25</v>
          </cell>
          <cell r="B25" t="str">
            <v>Oisin McCorry</v>
          </cell>
          <cell r="C25" t="str">
            <v>Annalee AC</v>
          </cell>
        </row>
        <row r="26">
          <cell r="A26">
            <v>26</v>
          </cell>
          <cell r="B26" t="str">
            <v>Andrew Mellon</v>
          </cell>
          <cell r="C26" t="str">
            <v>Queens University</v>
          </cell>
        </row>
        <row r="27">
          <cell r="A27">
            <v>27</v>
          </cell>
          <cell r="B27" t="str">
            <v>Scott Henry</v>
          </cell>
          <cell r="C27" t="str">
            <v>North Down AC</v>
          </cell>
        </row>
        <row r="28">
          <cell r="A28">
            <v>28</v>
          </cell>
          <cell r="B28" t="str">
            <v>Sinead Quinn</v>
          </cell>
          <cell r="C28" t="str">
            <v>Armagh AC</v>
          </cell>
        </row>
        <row r="29">
          <cell r="A29">
            <v>29</v>
          </cell>
          <cell r="B29" t="str">
            <v>Charlotte Leyburn</v>
          </cell>
          <cell r="C29" t="str">
            <v>Armagh AC</v>
          </cell>
        </row>
        <row r="30">
          <cell r="A30">
            <v>30</v>
          </cell>
          <cell r="B30" t="str">
            <v>Joe Frey</v>
          </cell>
          <cell r="C30" t="str">
            <v>Lagan Valley</v>
          </cell>
        </row>
        <row r="31">
          <cell r="A31">
            <v>31</v>
          </cell>
          <cell r="B31" t="str">
            <v>Naomi Morgan</v>
          </cell>
          <cell r="C31" t="str">
            <v>City of Derry Spartans</v>
          </cell>
        </row>
        <row r="32">
          <cell r="A32">
            <v>32</v>
          </cell>
          <cell r="B32" t="str">
            <v>Jordan Cunningham</v>
          </cell>
          <cell r="C32" t="str">
            <v>City of Lisburn Ac</v>
          </cell>
        </row>
        <row r="33">
          <cell r="A33">
            <v>33</v>
          </cell>
          <cell r="B33" t="str">
            <v>Caitlin Owens</v>
          </cell>
          <cell r="C33" t="str">
            <v>North Down AC</v>
          </cell>
        </row>
        <row r="34">
          <cell r="A34">
            <v>34</v>
          </cell>
          <cell r="B34" t="str">
            <v>Kate Harkin</v>
          </cell>
          <cell r="C34" t="str">
            <v>City of Derry Spartans</v>
          </cell>
        </row>
        <row r="35">
          <cell r="A35">
            <v>35</v>
          </cell>
          <cell r="B35" t="str">
            <v>Emma McDonald</v>
          </cell>
          <cell r="C35" t="str">
            <v>City of Derry Spartans</v>
          </cell>
        </row>
        <row r="36">
          <cell r="A36">
            <v>36</v>
          </cell>
          <cell r="B36" t="str">
            <v>Mollie Nicholl</v>
          </cell>
          <cell r="C36" t="str">
            <v>City of Derry Spartans</v>
          </cell>
        </row>
        <row r="37">
          <cell r="A37">
            <v>37</v>
          </cell>
          <cell r="B37" t="str">
            <v>Matthew McCormick</v>
          </cell>
          <cell r="C37" t="str">
            <v>City of Derry Spartans</v>
          </cell>
        </row>
        <row r="38">
          <cell r="A38">
            <v>38</v>
          </cell>
          <cell r="B38" t="str">
            <v>Alex Parlour</v>
          </cell>
          <cell r="C38" t="str">
            <v>City of Derry Spartans</v>
          </cell>
        </row>
        <row r="39">
          <cell r="A39">
            <v>39</v>
          </cell>
          <cell r="B39" t="str">
            <v>Emily Neill</v>
          </cell>
          <cell r="C39" t="str">
            <v>City of Derry Spartans</v>
          </cell>
        </row>
        <row r="40">
          <cell r="A40">
            <v>40</v>
          </cell>
          <cell r="B40" t="str">
            <v>Alice Rodgers</v>
          </cell>
          <cell r="C40" t="str">
            <v>Ballymena &amp; Antrim AC</v>
          </cell>
        </row>
        <row r="41">
          <cell r="A41">
            <v>41</v>
          </cell>
          <cell r="B41" t="str">
            <v>Dean Adams</v>
          </cell>
          <cell r="C41" t="str">
            <v>Ballymena &amp; Antrim AC</v>
          </cell>
        </row>
        <row r="42">
          <cell r="A42">
            <v>42</v>
          </cell>
          <cell r="B42" t="str">
            <v>Craig Newell</v>
          </cell>
          <cell r="C42" t="str">
            <v>Ballymena &amp; Antrim AC</v>
          </cell>
        </row>
        <row r="43">
          <cell r="A43">
            <v>43</v>
          </cell>
          <cell r="B43" t="str">
            <v>Amy Spain</v>
          </cell>
          <cell r="C43" t="str">
            <v>City of Derry Spartans</v>
          </cell>
        </row>
        <row r="44">
          <cell r="A44">
            <v>44</v>
          </cell>
          <cell r="B44" t="str">
            <v>Daniel Devenney</v>
          </cell>
          <cell r="C44" t="str">
            <v>City of Derry Spartans</v>
          </cell>
        </row>
        <row r="45">
          <cell r="A45">
            <v>45</v>
          </cell>
          <cell r="B45" t="str">
            <v>Tolu Jide-Ojo</v>
          </cell>
          <cell r="C45" t="str">
            <v>Springwell Running Club</v>
          </cell>
        </row>
        <row r="46">
          <cell r="A46">
            <v>46</v>
          </cell>
          <cell r="B46" t="str">
            <v>Lauren Roy</v>
          </cell>
          <cell r="C46" t="str">
            <v>City of Lisburn AC</v>
          </cell>
        </row>
        <row r="47">
          <cell r="A47">
            <v>47</v>
          </cell>
          <cell r="B47" t="str">
            <v>Niall Blair</v>
          </cell>
          <cell r="C47" t="str">
            <v>North Down AC</v>
          </cell>
        </row>
        <row r="48">
          <cell r="A48">
            <v>48</v>
          </cell>
          <cell r="B48" t="str">
            <v>Eve Walsh-Dann</v>
          </cell>
          <cell r="C48" t="str">
            <v>North Down AC</v>
          </cell>
        </row>
        <row r="49">
          <cell r="A49">
            <v>49</v>
          </cell>
          <cell r="B49" t="str">
            <v>Poppy Dann</v>
          </cell>
          <cell r="C49" t="str">
            <v>North Down AC</v>
          </cell>
        </row>
        <row r="50">
          <cell r="A50">
            <v>50</v>
          </cell>
          <cell r="B50" t="str">
            <v>Aaron McKendry</v>
          </cell>
          <cell r="C50" t="str">
            <v>Ulster Uni</v>
          </cell>
        </row>
        <row r="51">
          <cell r="A51">
            <v>51</v>
          </cell>
          <cell r="B51" t="str">
            <v>Ella Carmichael</v>
          </cell>
          <cell r="C51" t="str">
            <v>Ulster Uni</v>
          </cell>
        </row>
        <row r="52">
          <cell r="A52">
            <v>52</v>
          </cell>
          <cell r="B52" t="str">
            <v>Kara McDonald</v>
          </cell>
          <cell r="C52" t="str">
            <v>Lagan Valley</v>
          </cell>
        </row>
        <row r="53">
          <cell r="A53">
            <v>53</v>
          </cell>
          <cell r="B53" t="str">
            <v>Luke Adair</v>
          </cell>
          <cell r="C53" t="str">
            <v>North Down AC</v>
          </cell>
        </row>
        <row r="54">
          <cell r="A54">
            <v>54</v>
          </cell>
          <cell r="B54" t="str">
            <v>Andrew Brown</v>
          </cell>
          <cell r="C54" t="str">
            <v>North Down AC</v>
          </cell>
        </row>
        <row r="55">
          <cell r="A55">
            <v>55</v>
          </cell>
          <cell r="B55" t="str">
            <v>Christopher Doherty</v>
          </cell>
          <cell r="C55" t="str">
            <v>Ballymena &amp; Antrim AC</v>
          </cell>
        </row>
        <row r="56">
          <cell r="A56">
            <v>56</v>
          </cell>
          <cell r="B56" t="str">
            <v>Natalie Keenan</v>
          </cell>
          <cell r="C56" t="str">
            <v>City of Derry Spartans</v>
          </cell>
        </row>
        <row r="57">
          <cell r="A57">
            <v>57</v>
          </cell>
          <cell r="B57" t="str">
            <v>Frank Stewart</v>
          </cell>
          <cell r="C57" t="str">
            <v>City of Derry Spartans</v>
          </cell>
        </row>
        <row r="58">
          <cell r="A58">
            <v>58</v>
          </cell>
          <cell r="B58" t="str">
            <v>Dannea Herron</v>
          </cell>
          <cell r="C58" t="str">
            <v>City of Derry Spartans</v>
          </cell>
        </row>
        <row r="59">
          <cell r="A59">
            <v>59</v>
          </cell>
          <cell r="B59" t="str">
            <v>Rachel Maguire</v>
          </cell>
          <cell r="C59" t="str">
            <v>Loughview AC</v>
          </cell>
        </row>
        <row r="60">
          <cell r="A60">
            <v>60</v>
          </cell>
          <cell r="B60" t="str">
            <v>Davicia Patterson</v>
          </cell>
          <cell r="C60" t="str">
            <v>Beechmont Harriers</v>
          </cell>
        </row>
        <row r="61">
          <cell r="A61">
            <v>61</v>
          </cell>
          <cell r="B61" t="str">
            <v>Jack McCluskey</v>
          </cell>
          <cell r="C61" t="str">
            <v>City of Derry Spartans</v>
          </cell>
        </row>
        <row r="62">
          <cell r="A62">
            <v>62</v>
          </cell>
          <cell r="B62" t="str">
            <v>Adam Hughes</v>
          </cell>
          <cell r="C62" t="str">
            <v>Loughview AC</v>
          </cell>
        </row>
        <row r="63">
          <cell r="A63">
            <v>63</v>
          </cell>
          <cell r="B63" t="str">
            <v>Marcus McConkey</v>
          </cell>
          <cell r="C63" t="str">
            <v>Loughview AC</v>
          </cell>
        </row>
        <row r="64">
          <cell r="A64">
            <v>64</v>
          </cell>
          <cell r="B64" t="str">
            <v>Devon Sprake</v>
          </cell>
          <cell r="C64" t="str">
            <v>Loughview AC</v>
          </cell>
        </row>
        <row r="65">
          <cell r="A65">
            <v>65</v>
          </cell>
          <cell r="B65" t="str">
            <v>Connor Crowe</v>
          </cell>
          <cell r="C65" t="str">
            <v>Unattached</v>
          </cell>
        </row>
        <row r="66">
          <cell r="A66">
            <v>66</v>
          </cell>
          <cell r="B66" t="str">
            <v>Peter Fryer</v>
          </cell>
          <cell r="C66" t="str">
            <v>City of Derry Spartans</v>
          </cell>
        </row>
        <row r="67">
          <cell r="A67">
            <v>67</v>
          </cell>
          <cell r="B67" t="str">
            <v>John Brady</v>
          </cell>
          <cell r="C67" t="str">
            <v>City of Derry Spartans</v>
          </cell>
        </row>
        <row r="68">
          <cell r="A68">
            <v>68</v>
          </cell>
          <cell r="B68" t="str">
            <v>Connor Moore</v>
          </cell>
          <cell r="C68" t="str">
            <v>City of Derry Spartans</v>
          </cell>
        </row>
        <row r="69">
          <cell r="A69">
            <v>69</v>
          </cell>
          <cell r="B69" t="str">
            <v>Oisin O'Donghaile</v>
          </cell>
          <cell r="C69" t="str">
            <v>City of Derry Spartans</v>
          </cell>
        </row>
        <row r="70">
          <cell r="A70">
            <v>70</v>
          </cell>
          <cell r="B70" t="str">
            <v>Tony Craig</v>
          </cell>
          <cell r="C70" t="str">
            <v>Lagan Valley</v>
          </cell>
        </row>
        <row r="71">
          <cell r="A71">
            <v>71</v>
          </cell>
          <cell r="B71" t="str">
            <v>Andrew Proctor</v>
          </cell>
          <cell r="C71" t="str">
            <v>Queens University</v>
          </cell>
        </row>
        <row r="72">
          <cell r="A72">
            <v>72</v>
          </cell>
          <cell r="B72" t="str">
            <v>Abby Tate</v>
          </cell>
          <cell r="C72" t="str">
            <v>City of Lisburn AC</v>
          </cell>
        </row>
        <row r="73">
          <cell r="A73">
            <v>73</v>
          </cell>
          <cell r="B73" t="str">
            <v>Austin Hargan</v>
          </cell>
          <cell r="C73" t="str">
            <v>City of Derry Spartans</v>
          </cell>
        </row>
        <row r="74">
          <cell r="A74">
            <v>74</v>
          </cell>
          <cell r="B74" t="str">
            <v>Katy Kimber</v>
          </cell>
          <cell r="C74" t="str">
            <v>North Down AC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1">
      <selection activeCell="M110" sqref="M110"/>
    </sheetView>
  </sheetViews>
  <sheetFormatPr defaultColWidth="9.140625" defaultRowHeight="15"/>
  <cols>
    <col min="1" max="1" width="4.421875" style="0" customWidth="1"/>
    <col min="2" max="2" width="3.8515625" style="0" bestFit="1" customWidth="1"/>
    <col min="3" max="3" width="19.421875" style="0" bestFit="1" customWidth="1"/>
    <col min="4" max="4" width="23.140625" style="0" bestFit="1" customWidth="1"/>
    <col min="5" max="5" width="9.00390625" style="0" customWidth="1"/>
    <col min="7" max="7" width="4.421875" style="0" bestFit="1" customWidth="1"/>
    <col min="8" max="8" width="3.8515625" style="0" bestFit="1" customWidth="1"/>
    <col min="9" max="9" width="20.421875" style="0" bestFit="1" customWidth="1"/>
    <col min="10" max="10" width="23.8515625" style="0" bestFit="1" customWidth="1"/>
  </cols>
  <sheetData>
    <row r="1" spans="1:5" ht="15">
      <c r="A1" s="1" t="s">
        <v>0</v>
      </c>
      <c r="E1" s="5"/>
    </row>
    <row r="2" spans="1:5" ht="15">
      <c r="A2" s="1" t="s">
        <v>1</v>
      </c>
      <c r="E2" s="5"/>
    </row>
    <row r="3" spans="1:5" ht="15">
      <c r="A3" s="1" t="s">
        <v>2</v>
      </c>
      <c r="E3" s="5"/>
    </row>
    <row r="4" spans="1:5" ht="15">
      <c r="A4" s="1" t="s">
        <v>3</v>
      </c>
      <c r="E4" s="5"/>
    </row>
    <row r="5" ht="15">
      <c r="E5" s="5"/>
    </row>
    <row r="6" spans="1:11" ht="15.75">
      <c r="A6" s="2" t="s">
        <v>4</v>
      </c>
      <c r="B6" s="2"/>
      <c r="C6" s="2"/>
      <c r="D6" s="2"/>
      <c r="E6" s="2"/>
      <c r="G6" s="2" t="s">
        <v>5</v>
      </c>
      <c r="H6" s="2"/>
      <c r="I6" s="2"/>
      <c r="J6" s="2"/>
      <c r="K6" s="2"/>
    </row>
    <row r="7" spans="1:11" ht="15.75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</row>
    <row r="8" spans="1:12" ht="15.75">
      <c r="A8" s="4">
        <v>1</v>
      </c>
      <c r="B8" s="4">
        <v>9</v>
      </c>
      <c r="C8" s="4" t="str">
        <f>VLOOKUP(B8,Entry,2)</f>
        <v>Robert Reynolds</v>
      </c>
      <c r="D8" s="4" t="str">
        <f>VLOOKUP(B8,Entry,3)</f>
        <v>Unattached</v>
      </c>
      <c r="E8" s="6">
        <v>10.04</v>
      </c>
      <c r="F8" t="s">
        <v>11</v>
      </c>
      <c r="G8" s="4">
        <v>1</v>
      </c>
      <c r="H8" s="4">
        <v>18</v>
      </c>
      <c r="I8" s="4" t="str">
        <f>VLOOKUP(H8,Entry,2)</f>
        <v>Eimear Kelly</v>
      </c>
      <c r="J8" s="4" t="str">
        <f>VLOOKUP(H8,Entry,3)</f>
        <v>City of Derry Spartans</v>
      </c>
      <c r="K8" s="7">
        <v>9.36</v>
      </c>
      <c r="L8" t="s">
        <v>12</v>
      </c>
    </row>
    <row r="9" spans="1:12" ht="15.75">
      <c r="A9" s="4">
        <v>2</v>
      </c>
      <c r="B9" s="4">
        <v>7</v>
      </c>
      <c r="C9" s="4" t="str">
        <f>VLOOKUP(B9,Entry,2)</f>
        <v>Lexx McConville</v>
      </c>
      <c r="D9" s="4" t="str">
        <f>VLOOKUP(B9,Entry,3)</f>
        <v>North Down AC</v>
      </c>
      <c r="E9" s="6">
        <v>10.08</v>
      </c>
      <c r="F9" t="s">
        <v>13</v>
      </c>
      <c r="G9" s="4">
        <v>2</v>
      </c>
      <c r="H9" s="4">
        <v>29</v>
      </c>
      <c r="I9" s="4" t="str">
        <f>VLOOKUP(H9,Entry,2)</f>
        <v>Charlotte Leyburn</v>
      </c>
      <c r="J9" s="4" t="str">
        <f>VLOOKUP(H9,Entry,3)</f>
        <v>Armagh AC</v>
      </c>
      <c r="K9" s="7">
        <v>10.94</v>
      </c>
      <c r="L9" t="s">
        <v>14</v>
      </c>
    </row>
    <row r="10" spans="1:12" ht="15.75">
      <c r="A10" s="4">
        <v>3</v>
      </c>
      <c r="B10" s="4">
        <v>17</v>
      </c>
      <c r="C10" s="4" t="str">
        <f>VLOOKUP(B10,Entry,2)</f>
        <v>Elijah Knox</v>
      </c>
      <c r="D10" s="4" t="str">
        <f>VLOOKUP(B10,Entry,3)</f>
        <v>Belfast High School</v>
      </c>
      <c r="E10" s="6">
        <v>13.53</v>
      </c>
      <c r="F10" t="s">
        <v>13</v>
      </c>
      <c r="G10" s="4">
        <v>3</v>
      </c>
      <c r="H10" s="4">
        <v>28</v>
      </c>
      <c r="I10" s="4" t="str">
        <f>VLOOKUP(H10,Entry,2)</f>
        <v>Sinead Quinn</v>
      </c>
      <c r="J10" s="4" t="str">
        <f>VLOOKUP(H10,Entry,3)</f>
        <v>Armagh AC</v>
      </c>
      <c r="K10" s="7">
        <v>11.99</v>
      </c>
      <c r="L10" t="s">
        <v>13</v>
      </c>
    </row>
    <row r="11" spans="1:12" ht="15.75">
      <c r="A11" s="4"/>
      <c r="B11" s="4"/>
      <c r="C11" s="4"/>
      <c r="D11" s="4"/>
      <c r="E11" s="6"/>
      <c r="G11" s="4">
        <v>4</v>
      </c>
      <c r="H11" s="4">
        <v>8</v>
      </c>
      <c r="I11" s="4" t="str">
        <f>VLOOKUP(H11,Entry,2)</f>
        <v>Emma Smith</v>
      </c>
      <c r="J11" s="4" t="str">
        <f>VLOOKUP(H11,Entry,3)</f>
        <v>Orangegrove AC</v>
      </c>
      <c r="K11" s="7">
        <v>12.14</v>
      </c>
      <c r="L11" t="s">
        <v>15</v>
      </c>
    </row>
    <row r="12" spans="1:5" ht="15.75">
      <c r="A12" s="4"/>
      <c r="B12" s="4"/>
      <c r="C12" s="4"/>
      <c r="D12" s="4"/>
      <c r="E12" s="6"/>
    </row>
    <row r="13" spans="2:5" ht="15.75">
      <c r="B13" s="4"/>
      <c r="E13" s="5"/>
    </row>
    <row r="14" spans="1:11" ht="15.75">
      <c r="A14" s="2" t="s">
        <v>16</v>
      </c>
      <c r="B14" s="2"/>
      <c r="C14" s="2"/>
      <c r="D14" s="2"/>
      <c r="E14" s="2"/>
      <c r="G14" s="2" t="s">
        <v>17</v>
      </c>
      <c r="H14" s="2"/>
      <c r="I14" s="2"/>
      <c r="J14" s="2"/>
      <c r="K14" s="2"/>
    </row>
    <row r="15" spans="1:11" ht="15.75">
      <c r="A15" s="3" t="s">
        <v>6</v>
      </c>
      <c r="B15" s="3" t="s">
        <v>7</v>
      </c>
      <c r="C15" s="3" t="s">
        <v>8</v>
      </c>
      <c r="D15" s="3" t="s">
        <v>9</v>
      </c>
      <c r="E15" s="3" t="s">
        <v>10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</row>
    <row r="16" spans="1:12" ht="15.75">
      <c r="A16" s="4">
        <v>1</v>
      </c>
      <c r="B16" s="4">
        <v>24</v>
      </c>
      <c r="C16" s="4" t="str">
        <f>VLOOKUP(B16,Entry,2)</f>
        <v>Anna McCauley</v>
      </c>
      <c r="D16" s="4" t="str">
        <f>VLOOKUP(B16,Entry,3)</f>
        <v>City of Lisburn AC</v>
      </c>
      <c r="E16" s="6">
        <v>9.05</v>
      </c>
      <c r="F16" t="s">
        <v>18</v>
      </c>
      <c r="G16" s="4">
        <v>1</v>
      </c>
      <c r="H16" s="4">
        <v>32</v>
      </c>
      <c r="I16" s="4" t="str">
        <f>VLOOKUP(H16,Entry,2)</f>
        <v>Jordan Cunningham</v>
      </c>
      <c r="J16" s="4" t="str">
        <f>VLOOKUP(H16,Entry,3)</f>
        <v>City of Lisburn Ac</v>
      </c>
      <c r="K16" s="7">
        <v>8.98</v>
      </c>
      <c r="L16" t="s">
        <v>19</v>
      </c>
    </row>
    <row r="17" spans="1:12" ht="15.75">
      <c r="A17" s="4">
        <v>2</v>
      </c>
      <c r="B17" s="4">
        <v>20</v>
      </c>
      <c r="C17" s="4" t="str">
        <f>VLOOKUP(B17,Entry,2)</f>
        <v>Nathan Fitzpatrick</v>
      </c>
      <c r="D17" s="4" t="str">
        <f>VLOOKUP(B17,Entry,3)</f>
        <v>City of Derry Spartans</v>
      </c>
      <c r="E17" s="6">
        <v>9.31</v>
      </c>
      <c r="F17" t="s">
        <v>14</v>
      </c>
      <c r="G17" s="4">
        <v>2</v>
      </c>
      <c r="H17" s="4">
        <v>15</v>
      </c>
      <c r="I17" s="4" t="str">
        <f>VLOOKUP(H17,Entry,2)</f>
        <v>Joshua Knoxx</v>
      </c>
      <c r="J17" s="4" t="str">
        <f>VLOOKUP(H17,Entry,3)</f>
        <v>City of Lisburn AC</v>
      </c>
      <c r="K17" s="7">
        <v>9.66</v>
      </c>
      <c r="L17" t="s">
        <v>19</v>
      </c>
    </row>
    <row r="18" spans="1:12" ht="15.75">
      <c r="A18" s="4">
        <v>3</v>
      </c>
      <c r="B18" s="4">
        <v>14</v>
      </c>
      <c r="C18" s="4" t="str">
        <f>VLOOKUP(B18,Entry,2)</f>
        <v>Owen Johnston</v>
      </c>
      <c r="D18" s="4" t="str">
        <f>VLOOKUP(B18,Entry,3)</f>
        <v>Ballymena &amp; Antrim AC</v>
      </c>
      <c r="E18" s="6" t="s">
        <v>20</v>
      </c>
      <c r="F18" t="s">
        <v>14</v>
      </c>
      <c r="G18" s="4">
        <v>3</v>
      </c>
      <c r="H18" s="4">
        <v>31</v>
      </c>
      <c r="I18" s="4" t="str">
        <f>VLOOKUP(H18,Entry,2)</f>
        <v>Naomi Morgan</v>
      </c>
      <c r="J18" s="4" t="str">
        <f>VLOOKUP(H18,Entry,3)</f>
        <v>City of Derry Spartans</v>
      </c>
      <c r="K18" s="7">
        <v>9.68</v>
      </c>
      <c r="L18" t="s">
        <v>21</v>
      </c>
    </row>
    <row r="19" spans="1:11" ht="15.75">
      <c r="A19" s="4"/>
      <c r="B19" s="4"/>
      <c r="C19" s="4"/>
      <c r="D19" s="4"/>
      <c r="E19" s="6"/>
      <c r="G19" s="4"/>
      <c r="H19" s="4"/>
      <c r="I19" s="4"/>
      <c r="J19" s="4"/>
      <c r="K19" s="7"/>
    </row>
    <row r="20" spans="1:11" ht="15.75">
      <c r="A20" s="4"/>
      <c r="B20" s="4"/>
      <c r="C20" s="4"/>
      <c r="D20" s="4"/>
      <c r="E20" s="6"/>
      <c r="G20" s="4"/>
      <c r="H20" s="4"/>
      <c r="I20" s="4"/>
      <c r="J20" s="4"/>
      <c r="K20" s="7"/>
    </row>
    <row r="21" spans="1:11" ht="15.75">
      <c r="A21" s="2" t="s">
        <v>22</v>
      </c>
      <c r="B21" s="2"/>
      <c r="C21" s="2"/>
      <c r="D21" s="2"/>
      <c r="E21" s="2"/>
      <c r="G21" s="2" t="s">
        <v>23</v>
      </c>
      <c r="H21" s="2"/>
      <c r="I21" s="2"/>
      <c r="J21" s="2"/>
      <c r="K21" s="2"/>
    </row>
    <row r="22" spans="1:11" ht="15.75">
      <c r="A22" s="3" t="s">
        <v>6</v>
      </c>
      <c r="B22" s="3" t="s">
        <v>7</v>
      </c>
      <c r="C22" s="3" t="s">
        <v>8</v>
      </c>
      <c r="D22" s="3" t="s">
        <v>9</v>
      </c>
      <c r="E22" s="3" t="s">
        <v>10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1:12" ht="15.75">
      <c r="A23" s="4">
        <v>1</v>
      </c>
      <c r="B23" s="4">
        <v>12</v>
      </c>
      <c r="C23" s="4" t="str">
        <f>VLOOKUP(B23,Entry,2)</f>
        <v>Josh Armstrong</v>
      </c>
      <c r="D23" s="4" t="str">
        <f>VLOOKUP(B23,Entry,3)</f>
        <v>City of Lisburn AC</v>
      </c>
      <c r="E23" s="6">
        <v>8.4</v>
      </c>
      <c r="F23" t="s">
        <v>24</v>
      </c>
      <c r="G23" s="4">
        <v>1</v>
      </c>
      <c r="H23" s="4">
        <v>2</v>
      </c>
      <c r="I23" s="4" t="str">
        <f>VLOOKUP(H23,Entry,2)</f>
        <v>Adam Courtney</v>
      </c>
      <c r="J23" s="4" t="str">
        <f>VLOOKUP(H23,Entry,3)</f>
        <v>Ballymena &amp; Antrim AC</v>
      </c>
      <c r="K23" s="7">
        <v>10.73</v>
      </c>
      <c r="L23" t="s">
        <v>25</v>
      </c>
    </row>
    <row r="24" spans="1:12" ht="15.75">
      <c r="A24" s="4">
        <v>2</v>
      </c>
      <c r="B24" s="4">
        <v>6</v>
      </c>
      <c r="C24" s="4" t="str">
        <f>VLOOKUP(B24,Entry,2)</f>
        <v>Troy McConville</v>
      </c>
      <c r="D24" s="4" t="str">
        <f>VLOOKUP(B24,Entry,3)</f>
        <v>North Down AC</v>
      </c>
      <c r="E24" s="6">
        <v>8.84</v>
      </c>
      <c r="F24" t="s">
        <v>18</v>
      </c>
      <c r="G24" s="4">
        <v>2</v>
      </c>
      <c r="H24" s="4">
        <v>13</v>
      </c>
      <c r="I24" s="4" t="str">
        <f>VLOOKUP(H24,Entry,2)</f>
        <v>Beth Hammond</v>
      </c>
      <c r="J24" s="4" t="str">
        <f>VLOOKUP(H24,Entry,3)</f>
        <v>North Down AC</v>
      </c>
      <c r="K24" s="7">
        <v>11.01</v>
      </c>
      <c r="L24" t="s">
        <v>26</v>
      </c>
    </row>
    <row r="25" spans="1:12" ht="15.75">
      <c r="A25" s="4">
        <v>3</v>
      </c>
      <c r="B25" s="4">
        <v>25</v>
      </c>
      <c r="C25" s="4" t="str">
        <f>VLOOKUP(B25,Entry,2)</f>
        <v>Oisin McCorry</v>
      </c>
      <c r="D25" s="4" t="str">
        <f>VLOOKUP(B25,Entry,3)</f>
        <v>Annalee AC</v>
      </c>
      <c r="E25" s="6">
        <v>9.35</v>
      </c>
      <c r="F25" t="s">
        <v>27</v>
      </c>
      <c r="G25" s="4">
        <v>3</v>
      </c>
      <c r="H25" s="4">
        <v>49</v>
      </c>
      <c r="I25" s="4" t="str">
        <f>VLOOKUP(H25,Entry,2)</f>
        <v>Poppy Dann</v>
      </c>
      <c r="J25" s="4" t="str">
        <f>VLOOKUP(H25,Entry,3)</f>
        <v>North Down AC</v>
      </c>
      <c r="K25" s="7">
        <v>11.55</v>
      </c>
      <c r="L25" t="s">
        <v>26</v>
      </c>
    </row>
    <row r="26" spans="1:12" ht="15.75">
      <c r="A26" s="4">
        <v>4</v>
      </c>
      <c r="B26" s="4">
        <v>4</v>
      </c>
      <c r="C26" s="4" t="str">
        <f>VLOOKUP(B26,Entry,2)</f>
        <v>Alex Livingston</v>
      </c>
      <c r="D26" s="4" t="str">
        <f>VLOOKUP(B26,Entry,3)</f>
        <v>City of Lisburn AC</v>
      </c>
      <c r="E26" s="6">
        <v>9.98</v>
      </c>
      <c r="F26" t="s">
        <v>21</v>
      </c>
      <c r="G26" s="4">
        <v>4</v>
      </c>
      <c r="H26" s="4">
        <v>22</v>
      </c>
      <c r="I26" s="4" t="str">
        <f>VLOOKUP(H26,Entry,2)</f>
        <v>Morgan Wilson</v>
      </c>
      <c r="J26" s="4" t="str">
        <f>VLOOKUP(H26,Entry,3)</f>
        <v>North Down AC</v>
      </c>
      <c r="K26" s="7">
        <v>13.2</v>
      </c>
      <c r="L26" t="s">
        <v>26</v>
      </c>
    </row>
    <row r="27" spans="1:11" ht="15.75">
      <c r="A27" s="4">
        <v>5</v>
      </c>
      <c r="B27" s="4">
        <v>5</v>
      </c>
      <c r="C27" s="4" t="str">
        <f>VLOOKUP(B27,Entry,2)</f>
        <v>Andrew Barber</v>
      </c>
      <c r="D27" s="4" t="str">
        <f>VLOOKUP(B27,Entry,3)</f>
        <v>Unattached</v>
      </c>
      <c r="E27" s="6">
        <v>11.76</v>
      </c>
      <c r="F27" t="s">
        <v>21</v>
      </c>
      <c r="G27" s="4"/>
      <c r="H27" s="4"/>
      <c r="I27" s="4"/>
      <c r="J27" s="4"/>
      <c r="K27" s="7"/>
    </row>
    <row r="28" spans="1:11" ht="15.75">
      <c r="A28" s="4"/>
      <c r="B28" s="4"/>
      <c r="C28" s="4"/>
      <c r="D28" s="4"/>
      <c r="E28" s="6"/>
      <c r="G28" s="4"/>
      <c r="H28" s="4"/>
      <c r="I28" s="4"/>
      <c r="J28" s="4"/>
      <c r="K28" s="7"/>
    </row>
    <row r="29" ht="15">
      <c r="E29" s="5"/>
    </row>
    <row r="30" spans="1:11" ht="15.75">
      <c r="A30" s="2" t="s">
        <v>28</v>
      </c>
      <c r="B30" s="2"/>
      <c r="C30" s="2"/>
      <c r="D30" s="2"/>
      <c r="E30" s="2"/>
      <c r="G30" s="2" t="s">
        <v>29</v>
      </c>
      <c r="H30" s="2"/>
      <c r="I30" s="2"/>
      <c r="J30" s="2"/>
      <c r="K30" s="2"/>
    </row>
    <row r="31" spans="1:11" ht="15.75">
      <c r="A31" s="3" t="s">
        <v>6</v>
      </c>
      <c r="B31" s="3" t="s">
        <v>7</v>
      </c>
      <c r="C31" s="3" t="s">
        <v>8</v>
      </c>
      <c r="D31" s="3" t="s">
        <v>9</v>
      </c>
      <c r="E31" s="3" t="s">
        <v>10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1:12" ht="15.75">
      <c r="A32" s="4">
        <v>1</v>
      </c>
      <c r="B32" s="4">
        <v>12</v>
      </c>
      <c r="C32" s="4" t="str">
        <f>VLOOKUP(B32,Entry,2)</f>
        <v>Josh Armstrong</v>
      </c>
      <c r="D32" s="4" t="str">
        <f>VLOOKUP(B32,Entry,3)</f>
        <v>City of Lisburn AC</v>
      </c>
      <c r="E32" s="6">
        <v>8.49</v>
      </c>
      <c r="F32" t="s">
        <v>24</v>
      </c>
      <c r="G32" s="4">
        <v>1</v>
      </c>
      <c r="H32" s="4">
        <v>24</v>
      </c>
      <c r="I32" s="4" t="str">
        <f>VLOOKUP(H32,Entry,2)</f>
        <v>Anna McCauley</v>
      </c>
      <c r="J32" s="4" t="str">
        <f>VLOOKUP(H32,Entry,3)</f>
        <v>City of Lisburn AC</v>
      </c>
      <c r="K32" s="7">
        <v>9.28</v>
      </c>
      <c r="L32" t="s">
        <v>18</v>
      </c>
    </row>
    <row r="33" spans="1:12" ht="15.75">
      <c r="A33" s="4">
        <v>2</v>
      </c>
      <c r="B33" s="4">
        <v>6</v>
      </c>
      <c r="C33" s="4" t="str">
        <f>VLOOKUP(B33,Entry,2)</f>
        <v>Troy McConville</v>
      </c>
      <c r="D33" s="4" t="str">
        <f>VLOOKUP(B33,Entry,3)</f>
        <v>North Down AC</v>
      </c>
      <c r="E33" s="6">
        <v>8.75</v>
      </c>
      <c r="F33" t="s">
        <v>18</v>
      </c>
      <c r="G33" s="4">
        <v>2</v>
      </c>
      <c r="H33" s="4">
        <v>31</v>
      </c>
      <c r="I33" s="4" t="str">
        <f>VLOOKUP(H33,Entry,2)</f>
        <v>Naomi Morgan</v>
      </c>
      <c r="J33" s="4" t="str">
        <f>VLOOKUP(H33,Entry,3)</f>
        <v>City of Derry Spartans</v>
      </c>
      <c r="K33" s="7">
        <v>9.47</v>
      </c>
      <c r="L33" t="s">
        <v>21</v>
      </c>
    </row>
    <row r="34" spans="1:11" ht="15.75">
      <c r="A34" s="4">
        <v>3</v>
      </c>
      <c r="B34" s="4">
        <v>25</v>
      </c>
      <c r="C34" s="4" t="str">
        <f>VLOOKUP(B34,Entry,2)</f>
        <v>Oisin McCorry</v>
      </c>
      <c r="D34" s="4" t="str">
        <f>VLOOKUP(B34,Entry,3)</f>
        <v>Annalee AC</v>
      </c>
      <c r="E34" s="6">
        <v>9.24</v>
      </c>
      <c r="F34" t="s">
        <v>27</v>
      </c>
      <c r="G34" s="4"/>
      <c r="H34" s="4"/>
      <c r="I34" s="4"/>
      <c r="J34" s="4"/>
      <c r="K34" s="7"/>
    </row>
    <row r="35" spans="1:11" ht="15.75">
      <c r="A35" s="4">
        <v>4</v>
      </c>
      <c r="B35" s="4">
        <v>4</v>
      </c>
      <c r="C35" s="4" t="str">
        <f>VLOOKUP(B35,Entry,2)</f>
        <v>Alex Livingston</v>
      </c>
      <c r="D35" s="4" t="str">
        <f>VLOOKUP(B35,Entry,3)</f>
        <v>City of Lisburn AC</v>
      </c>
      <c r="E35" s="6">
        <v>10.21</v>
      </c>
      <c r="F35" t="s">
        <v>21</v>
      </c>
      <c r="G35" s="4"/>
      <c r="H35" s="4"/>
      <c r="I35" s="4"/>
      <c r="J35" s="4"/>
      <c r="K35" s="7"/>
    </row>
    <row r="36" spans="1:11" ht="15.75">
      <c r="A36" s="4">
        <v>5</v>
      </c>
      <c r="B36" s="4">
        <v>5</v>
      </c>
      <c r="C36" s="4" t="str">
        <f>VLOOKUP(B36,Entry,2)</f>
        <v>Andrew Barber</v>
      </c>
      <c r="D36" s="4" t="str">
        <f>VLOOKUP(B36,Entry,3)</f>
        <v>Unattached</v>
      </c>
      <c r="E36" s="6" t="s">
        <v>20</v>
      </c>
      <c r="F36" t="s">
        <v>21</v>
      </c>
      <c r="G36" s="4"/>
      <c r="H36" s="4"/>
      <c r="I36" s="4"/>
      <c r="J36" s="4"/>
      <c r="K36" s="7"/>
    </row>
    <row r="37" spans="1:11" ht="15.75">
      <c r="A37" s="4"/>
      <c r="B37" s="4"/>
      <c r="C37" s="4"/>
      <c r="D37" s="4"/>
      <c r="E37" s="6"/>
      <c r="G37" s="4"/>
      <c r="H37" s="4"/>
      <c r="I37" s="4"/>
      <c r="J37" s="4"/>
      <c r="K37" s="7"/>
    </row>
    <row r="38" spans="1:11" ht="15.75">
      <c r="A38" s="4"/>
      <c r="B38" s="4"/>
      <c r="C38" s="4"/>
      <c r="D38" s="4"/>
      <c r="E38" s="6"/>
      <c r="G38" s="4"/>
      <c r="H38" s="4"/>
      <c r="I38" s="4"/>
      <c r="J38" s="4"/>
      <c r="K38" s="7"/>
    </row>
    <row r="39" spans="1:11" ht="15.75">
      <c r="A39" s="4"/>
      <c r="B39" s="4"/>
      <c r="C39" s="4"/>
      <c r="D39" s="4"/>
      <c r="E39" s="6"/>
      <c r="G39" s="4"/>
      <c r="H39" s="4"/>
      <c r="I39" s="4"/>
      <c r="J39" s="4"/>
      <c r="K39" s="7"/>
    </row>
    <row r="40" ht="15">
      <c r="E40" s="5"/>
    </row>
    <row r="41" spans="1:11" ht="15.75">
      <c r="A41" s="2" t="s">
        <v>30</v>
      </c>
      <c r="B41" s="2"/>
      <c r="C41" s="2"/>
      <c r="D41" s="2"/>
      <c r="E41" s="2"/>
      <c r="G41" s="2" t="s">
        <v>31</v>
      </c>
      <c r="H41" s="2"/>
      <c r="I41" s="2"/>
      <c r="J41" s="2"/>
      <c r="K41" s="2"/>
    </row>
    <row r="42" spans="1:11" ht="15.75">
      <c r="A42" s="3" t="s">
        <v>6</v>
      </c>
      <c r="B42" s="3" t="s">
        <v>7</v>
      </c>
      <c r="C42" s="3" t="s">
        <v>8</v>
      </c>
      <c r="D42" s="3" t="s">
        <v>9</v>
      </c>
      <c r="E42" s="3" t="s">
        <v>10</v>
      </c>
      <c r="G42" s="3" t="s">
        <v>6</v>
      </c>
      <c r="H42" s="3" t="s">
        <v>7</v>
      </c>
      <c r="I42" s="3" t="s">
        <v>8</v>
      </c>
      <c r="J42" s="3" t="s">
        <v>9</v>
      </c>
      <c r="K42" s="3" t="s">
        <v>10</v>
      </c>
    </row>
    <row r="43" spans="1:11" ht="15.75">
      <c r="A43" s="4">
        <v>1</v>
      </c>
      <c r="B43" s="4">
        <v>3</v>
      </c>
      <c r="C43" s="4" t="str">
        <f>VLOOKUP(B43,Entry,2)</f>
        <v>Aidan Dickey</v>
      </c>
      <c r="D43" s="4" t="str">
        <f>VLOOKUP(B43,Entry,3)</f>
        <v>Lagan Valley</v>
      </c>
      <c r="E43" s="6">
        <v>7.33</v>
      </c>
      <c r="G43" s="4">
        <v>1</v>
      </c>
      <c r="H43" s="4">
        <v>47</v>
      </c>
      <c r="I43" s="4" t="str">
        <f>VLOOKUP(H43,Entry,2)</f>
        <v>Niall Blair</v>
      </c>
      <c r="J43" s="4" t="str">
        <f>VLOOKUP(H43,Entry,3)</f>
        <v>North Down AC</v>
      </c>
      <c r="K43" s="7">
        <v>7.35</v>
      </c>
    </row>
    <row r="44" spans="1:11" ht="15.75">
      <c r="A44" s="4">
        <v>2</v>
      </c>
      <c r="B44" s="4">
        <v>50</v>
      </c>
      <c r="C44" s="4" t="str">
        <f>VLOOKUP(B44,Entry,2)</f>
        <v>Aaron McKendry</v>
      </c>
      <c r="D44" s="4" t="str">
        <f>VLOOKUP(B44,Entry,3)</f>
        <v>Ulster Uni</v>
      </c>
      <c r="E44" s="6">
        <v>7.42</v>
      </c>
      <c r="G44" s="4">
        <v>2</v>
      </c>
      <c r="H44" s="4">
        <v>53</v>
      </c>
      <c r="I44" s="4" t="str">
        <f>VLOOKUP(H44,Entry,2)</f>
        <v>Luke Adair</v>
      </c>
      <c r="J44" s="4" t="str">
        <f>VLOOKUP(H44,Entry,3)</f>
        <v>North Down AC</v>
      </c>
      <c r="K44" s="7">
        <v>7.71</v>
      </c>
    </row>
    <row r="45" spans="1:11" ht="15.75">
      <c r="A45" s="4">
        <v>3</v>
      </c>
      <c r="B45" s="4">
        <v>4</v>
      </c>
      <c r="C45" s="4" t="str">
        <f>VLOOKUP(B45,Entry,2)</f>
        <v>Alex Livingston</v>
      </c>
      <c r="D45" s="4" t="str">
        <f>VLOOKUP(B45,Entry,3)</f>
        <v>City of Lisburn AC</v>
      </c>
      <c r="E45" s="6">
        <v>7.96</v>
      </c>
      <c r="G45" s="4">
        <v>3</v>
      </c>
      <c r="H45" s="4">
        <v>25</v>
      </c>
      <c r="I45" s="4" t="str">
        <f>VLOOKUP(H45,Entry,2)</f>
        <v>Oisin McCorry</v>
      </c>
      <c r="J45" s="4" t="str">
        <f>VLOOKUP(H45,Entry,3)</f>
        <v>Annalee AC</v>
      </c>
      <c r="K45" s="7">
        <v>7.71</v>
      </c>
    </row>
    <row r="46" spans="1:11" ht="15.75">
      <c r="A46" s="4">
        <v>4</v>
      </c>
      <c r="B46" s="4">
        <v>5</v>
      </c>
      <c r="C46" s="4" t="str">
        <f>VLOOKUP(B46,Entry,2)</f>
        <v>Andrew Barber</v>
      </c>
      <c r="D46" s="4" t="str">
        <f>VLOOKUP(B46,Entry,3)</f>
        <v>Unattached</v>
      </c>
      <c r="E46" s="6">
        <v>8.12</v>
      </c>
      <c r="G46" s="4">
        <v>4</v>
      </c>
      <c r="H46" s="4">
        <v>62</v>
      </c>
      <c r="I46" s="4" t="str">
        <f>VLOOKUP(H46,Entry,2)</f>
        <v>Adam Hughes</v>
      </c>
      <c r="J46" s="4" t="str">
        <f>VLOOKUP(H46,Entry,3)</f>
        <v>Loughview AC</v>
      </c>
      <c r="K46" s="7">
        <v>7.74</v>
      </c>
    </row>
    <row r="47" spans="1:11" ht="15.75">
      <c r="A47" s="4"/>
      <c r="B47" s="4"/>
      <c r="C47" s="4"/>
      <c r="D47" s="4"/>
      <c r="E47" s="6"/>
      <c r="G47" s="4">
        <v>5</v>
      </c>
      <c r="H47" s="4">
        <v>67</v>
      </c>
      <c r="I47" s="4" t="str">
        <f>VLOOKUP(H47,Entry,2)</f>
        <v>John Brady</v>
      </c>
      <c r="J47" s="4" t="str">
        <f>VLOOKUP(H47,Entry,3)</f>
        <v>City of Derry Spartans</v>
      </c>
      <c r="K47" s="7">
        <v>8.21</v>
      </c>
    </row>
    <row r="48" spans="1:11" ht="15.75">
      <c r="A48" s="4"/>
      <c r="B48" s="4"/>
      <c r="C48" s="4"/>
      <c r="D48" s="4"/>
      <c r="E48" s="6"/>
      <c r="G48" s="4"/>
      <c r="H48" s="4"/>
      <c r="I48" s="4"/>
      <c r="J48" s="4"/>
      <c r="K48" s="7"/>
    </row>
    <row r="49" spans="2:5" ht="15.75">
      <c r="B49" s="4"/>
      <c r="E49" s="5"/>
    </row>
    <row r="50" spans="1:11" ht="15.75">
      <c r="A50" s="2" t="s">
        <v>32</v>
      </c>
      <c r="B50" s="2"/>
      <c r="C50" s="2"/>
      <c r="D50" s="2"/>
      <c r="E50" s="2"/>
      <c r="G50" s="2" t="s">
        <v>33</v>
      </c>
      <c r="H50" s="2"/>
      <c r="I50" s="2"/>
      <c r="J50" s="2"/>
      <c r="K50" s="2"/>
    </row>
    <row r="51" spans="1:11" ht="15.75">
      <c r="A51" s="3" t="s">
        <v>6</v>
      </c>
      <c r="B51" s="3" t="s">
        <v>7</v>
      </c>
      <c r="C51" s="3" t="s">
        <v>8</v>
      </c>
      <c r="D51" s="3" t="s">
        <v>9</v>
      </c>
      <c r="E51" s="3" t="s">
        <v>10</v>
      </c>
      <c r="G51" s="3" t="s">
        <v>6</v>
      </c>
      <c r="H51" s="3" t="s">
        <v>7</v>
      </c>
      <c r="I51" s="3" t="s">
        <v>8</v>
      </c>
      <c r="J51" s="3" t="s">
        <v>9</v>
      </c>
      <c r="K51" s="3" t="s">
        <v>10</v>
      </c>
    </row>
    <row r="52" spans="1:12" ht="15.75">
      <c r="A52" s="4">
        <v>1</v>
      </c>
      <c r="B52" s="4">
        <v>65</v>
      </c>
      <c r="C52" s="4" t="str">
        <f aca="true" t="shared" si="0" ref="C52:C57">VLOOKUP(B52,Entry,2)</f>
        <v>Connor Crowe</v>
      </c>
      <c r="D52" s="4" t="str">
        <f aca="true" t="shared" si="1" ref="D52:D57">VLOOKUP(B52,Entry,3)</f>
        <v>Unattached</v>
      </c>
      <c r="E52" s="6">
        <v>7.37</v>
      </c>
      <c r="G52" s="4">
        <v>1</v>
      </c>
      <c r="H52" s="4">
        <v>12</v>
      </c>
      <c r="I52" s="4" t="str">
        <f>VLOOKUP(H52,Entry,2)</f>
        <v>Josh Armstrong</v>
      </c>
      <c r="J52" s="4" t="str">
        <f>VLOOKUP(H52,Entry,3)</f>
        <v>City of Lisburn AC</v>
      </c>
      <c r="K52" s="7">
        <v>7.44</v>
      </c>
      <c r="L52" t="s">
        <v>24</v>
      </c>
    </row>
    <row r="53" spans="1:12" ht="15.75">
      <c r="A53" s="4">
        <v>2</v>
      </c>
      <c r="B53" s="4">
        <v>73</v>
      </c>
      <c r="C53" s="4" t="str">
        <f t="shared" si="0"/>
        <v>Austin Hargan</v>
      </c>
      <c r="D53" s="4" t="str">
        <f t="shared" si="1"/>
        <v>City of Derry Spartans</v>
      </c>
      <c r="E53" s="6">
        <v>7.58</v>
      </c>
      <c r="G53" s="4">
        <v>2</v>
      </c>
      <c r="H53" s="4">
        <v>55</v>
      </c>
      <c r="I53" s="4" t="str">
        <f>VLOOKUP(H53,Entry,2)</f>
        <v>Christopher Doherty</v>
      </c>
      <c r="J53" s="4" t="str">
        <f>VLOOKUP(H53,Entry,3)</f>
        <v>Ballymena &amp; Antrim AC</v>
      </c>
      <c r="K53" s="7">
        <v>7.58</v>
      </c>
      <c r="L53" t="s">
        <v>24</v>
      </c>
    </row>
    <row r="54" spans="1:12" ht="15.75">
      <c r="A54" s="4">
        <v>3</v>
      </c>
      <c r="B54" s="4">
        <v>16</v>
      </c>
      <c r="C54" s="4" t="str">
        <f t="shared" si="0"/>
        <v>Reece McMurray</v>
      </c>
      <c r="D54" s="4" t="str">
        <f t="shared" si="1"/>
        <v>Ballymena &amp; Antrim AC</v>
      </c>
      <c r="E54" s="6">
        <v>7.59</v>
      </c>
      <c r="G54" s="4">
        <v>3</v>
      </c>
      <c r="H54" s="4">
        <v>66</v>
      </c>
      <c r="I54" s="4" t="str">
        <f>VLOOKUP(H54,Entry,2)</f>
        <v>Peter Fryer</v>
      </c>
      <c r="J54" s="4" t="str">
        <f>VLOOKUP(H54,Entry,3)</f>
        <v>City of Derry Spartans</v>
      </c>
      <c r="K54" s="7">
        <v>8.47</v>
      </c>
      <c r="L54" t="s">
        <v>34</v>
      </c>
    </row>
    <row r="55" spans="1:12" ht="15.75">
      <c r="A55" s="4">
        <v>4</v>
      </c>
      <c r="B55" s="4">
        <v>21</v>
      </c>
      <c r="C55" s="4" t="str">
        <f t="shared" si="0"/>
        <v>Turlough McDonald</v>
      </c>
      <c r="D55" s="4" t="str">
        <f t="shared" si="1"/>
        <v>Ballymena &amp; Antrim AC</v>
      </c>
      <c r="E55" s="6">
        <v>7.75</v>
      </c>
      <c r="G55" s="4">
        <v>4</v>
      </c>
      <c r="H55" s="4">
        <v>30</v>
      </c>
      <c r="I55" s="4" t="str">
        <f>VLOOKUP(H55,Entry,2)</f>
        <v>Joe Frey</v>
      </c>
      <c r="J55" s="4" t="str">
        <f>VLOOKUP(H55,Entry,3)</f>
        <v>Lagan Valley</v>
      </c>
      <c r="K55" s="7">
        <v>9.09</v>
      </c>
      <c r="L55" t="s">
        <v>11</v>
      </c>
    </row>
    <row r="56" spans="1:12" ht="15.75">
      <c r="A56" s="4">
        <v>5</v>
      </c>
      <c r="B56" s="4">
        <v>68</v>
      </c>
      <c r="C56" s="4" t="str">
        <f t="shared" si="0"/>
        <v>Connor Moore</v>
      </c>
      <c r="D56" s="4" t="str">
        <f t="shared" si="1"/>
        <v>City of Derry Spartans</v>
      </c>
      <c r="E56" s="6">
        <v>8.24</v>
      </c>
      <c r="G56" s="4">
        <v>5</v>
      </c>
      <c r="H56" s="4">
        <v>57</v>
      </c>
      <c r="I56" s="4" t="str">
        <f>VLOOKUP(H56,Entry,2)</f>
        <v>Frank Stewart</v>
      </c>
      <c r="J56" s="4" t="str">
        <f>VLOOKUP(H56,Entry,3)</f>
        <v>City of Derry Spartans</v>
      </c>
      <c r="K56" s="7">
        <v>10.52</v>
      </c>
      <c r="L56" t="s">
        <v>35</v>
      </c>
    </row>
    <row r="57" spans="1:11" ht="15.75">
      <c r="A57" s="4">
        <v>6</v>
      </c>
      <c r="B57" s="4">
        <v>27</v>
      </c>
      <c r="C57" s="4" t="str">
        <f t="shared" si="0"/>
        <v>Scott Henry</v>
      </c>
      <c r="D57" s="4" t="str">
        <f t="shared" si="1"/>
        <v>North Down AC</v>
      </c>
      <c r="E57" s="6">
        <v>8.25</v>
      </c>
      <c r="G57" s="4"/>
      <c r="H57" s="4"/>
      <c r="I57" s="4"/>
      <c r="J57" s="4"/>
      <c r="K57" s="7"/>
    </row>
    <row r="58" spans="1:11" ht="15.75">
      <c r="A58" s="4"/>
      <c r="C58" s="4"/>
      <c r="D58" s="4"/>
      <c r="E58" s="5"/>
      <c r="G58" s="4"/>
      <c r="H58" s="4"/>
      <c r="I58" s="4"/>
      <c r="J58" s="4"/>
      <c r="K58" s="7"/>
    </row>
    <row r="59" spans="1:11" ht="15.75">
      <c r="A59" s="4"/>
      <c r="C59" s="4"/>
      <c r="D59" s="4"/>
      <c r="E59" s="5"/>
      <c r="G59" s="4"/>
      <c r="H59" s="4"/>
      <c r="I59" s="4"/>
      <c r="J59" s="4"/>
      <c r="K59" s="7"/>
    </row>
    <row r="60" spans="1:11" ht="15.75">
      <c r="A60" s="2" t="s">
        <v>36</v>
      </c>
      <c r="B60" s="2"/>
      <c r="C60" s="2"/>
      <c r="D60" s="2"/>
      <c r="E60" s="2"/>
      <c r="G60" s="2" t="s">
        <v>37</v>
      </c>
      <c r="H60" s="2"/>
      <c r="I60" s="2"/>
      <c r="J60" s="2"/>
      <c r="K60" s="2"/>
    </row>
    <row r="61" spans="1:11" ht="15.75">
      <c r="A61" s="3" t="s">
        <v>6</v>
      </c>
      <c r="B61" s="3" t="s">
        <v>7</v>
      </c>
      <c r="C61" s="3" t="s">
        <v>8</v>
      </c>
      <c r="D61" s="3" t="s">
        <v>9</v>
      </c>
      <c r="E61" s="3" t="s">
        <v>10</v>
      </c>
      <c r="G61" s="3" t="s">
        <v>6</v>
      </c>
      <c r="H61" s="3" t="s">
        <v>7</v>
      </c>
      <c r="I61" s="3" t="s">
        <v>8</v>
      </c>
      <c r="J61" s="3" t="s">
        <v>9</v>
      </c>
      <c r="K61" s="3" t="s">
        <v>10</v>
      </c>
    </row>
    <row r="62" spans="1:11" ht="15.75">
      <c r="A62" s="4">
        <v>1</v>
      </c>
      <c r="B62" s="4">
        <v>41</v>
      </c>
      <c r="C62" s="4" t="str">
        <f>VLOOKUP(B62,Entry,2)</f>
        <v>Dean Adams</v>
      </c>
      <c r="D62" s="4" t="str">
        <f>VLOOKUP(B62,Entry,3)</f>
        <v>Ballymena &amp; Antrim AC</v>
      </c>
      <c r="E62" s="6">
        <v>7</v>
      </c>
      <c r="G62" s="4">
        <v>1</v>
      </c>
      <c r="H62" s="4">
        <v>11</v>
      </c>
      <c r="I62" s="4" t="str">
        <f>VLOOKUP(H62,Entry,2)</f>
        <v>Elvis Okoh</v>
      </c>
      <c r="J62" s="4" t="str">
        <f>VLOOKUP(H62,Entry,3)</f>
        <v>Letterkenny AC</v>
      </c>
      <c r="K62" s="7">
        <v>8.5</v>
      </c>
    </row>
    <row r="63" spans="1:11" ht="15.75">
      <c r="A63" s="4">
        <v>2</v>
      </c>
      <c r="B63" s="4">
        <v>26</v>
      </c>
      <c r="C63" s="4" t="str">
        <f>VLOOKUP(B63,Entry,2)</f>
        <v>Andrew Mellon</v>
      </c>
      <c r="D63" s="4" t="str">
        <f>VLOOKUP(B63,Entry,3)</f>
        <v>Queens University</v>
      </c>
      <c r="E63" s="6">
        <v>7.11</v>
      </c>
      <c r="G63" s="4">
        <v>2</v>
      </c>
      <c r="H63" s="4">
        <v>38</v>
      </c>
      <c r="I63" s="4" t="str">
        <f>VLOOKUP(H63,Entry,2)</f>
        <v>Alex Parlour</v>
      </c>
      <c r="J63" s="4" t="str">
        <f>VLOOKUP(H63,Entry,3)</f>
        <v>City of Derry Spartans</v>
      </c>
      <c r="K63" s="7">
        <v>8.87</v>
      </c>
    </row>
    <row r="64" spans="1:11" ht="15.75">
      <c r="A64" s="4">
        <v>3</v>
      </c>
      <c r="B64" s="4">
        <v>42</v>
      </c>
      <c r="C64" s="4" t="str">
        <f>VLOOKUP(B64,Entry,2)</f>
        <v>Craig Newell</v>
      </c>
      <c r="D64" s="4" t="str">
        <f>VLOOKUP(B64,Entry,3)</f>
        <v>Ballymena &amp; Antrim AC</v>
      </c>
      <c r="E64" s="6">
        <v>7.27</v>
      </c>
      <c r="G64" s="4">
        <v>3</v>
      </c>
      <c r="H64" s="4">
        <v>37</v>
      </c>
      <c r="I64" s="4" t="str">
        <f>VLOOKUP(H64,Entry,2)</f>
        <v>Matthew McCormick</v>
      </c>
      <c r="J64" s="4" t="str">
        <f>VLOOKUP(H64,Entry,3)</f>
        <v>City of Derry Spartans</v>
      </c>
      <c r="K64" s="7">
        <v>8.97</v>
      </c>
    </row>
    <row r="65" spans="1:11" ht="15.75">
      <c r="A65" s="4">
        <v>4</v>
      </c>
      <c r="B65" s="4">
        <v>61</v>
      </c>
      <c r="C65" s="4" t="str">
        <f>VLOOKUP(B65,Entry,2)</f>
        <v>Jack McCluskey</v>
      </c>
      <c r="D65" s="4" t="str">
        <f>VLOOKUP(B65,Entry,3)</f>
        <v>City of Derry Spartans</v>
      </c>
      <c r="E65" s="6">
        <v>7.45</v>
      </c>
      <c r="G65" s="4">
        <v>4</v>
      </c>
      <c r="H65" s="4">
        <v>2</v>
      </c>
      <c r="I65" s="4" t="str">
        <f>VLOOKUP(H65,Entry,2)</f>
        <v>Adam Courtney</v>
      </c>
      <c r="J65" s="4" t="str">
        <f>VLOOKUP(H65,Entry,3)</f>
        <v>Ballymena &amp; Antrim AC</v>
      </c>
      <c r="K65" s="7">
        <v>9.03</v>
      </c>
    </row>
    <row r="66" spans="1:11" ht="15.75">
      <c r="A66" s="4">
        <v>4</v>
      </c>
      <c r="B66" s="4">
        <v>71</v>
      </c>
      <c r="C66" s="4" t="str">
        <f>VLOOKUP(B66,Entry,2)</f>
        <v>Andrew Proctor</v>
      </c>
      <c r="D66" s="4" t="str">
        <f>VLOOKUP(B66,Entry,3)</f>
        <v>Queens University</v>
      </c>
      <c r="E66" s="6">
        <v>7.45</v>
      </c>
      <c r="G66" s="4">
        <v>5</v>
      </c>
      <c r="H66" s="4">
        <v>54</v>
      </c>
      <c r="I66" s="4" t="str">
        <f>VLOOKUP(H66,Entry,2)</f>
        <v>Andrew Brown</v>
      </c>
      <c r="J66" s="4" t="str">
        <f>VLOOKUP(H66,Entry,3)</f>
        <v>North Down AC</v>
      </c>
      <c r="K66" s="7">
        <v>9.7</v>
      </c>
    </row>
    <row r="67" spans="5:11" ht="15.75">
      <c r="E67" s="5"/>
      <c r="G67" s="4"/>
      <c r="H67" s="4"/>
      <c r="I67" s="4"/>
      <c r="J67" s="4"/>
      <c r="K67" s="7"/>
    </row>
    <row r="68" spans="5:8" ht="15.75">
      <c r="E68" s="5"/>
      <c r="H68" s="4"/>
    </row>
    <row r="69" spans="1:11" ht="15.75">
      <c r="A69" s="2" t="s">
        <v>38</v>
      </c>
      <c r="B69" s="2"/>
      <c r="C69" s="2"/>
      <c r="D69" s="2"/>
      <c r="E69" s="2"/>
      <c r="G69" s="2" t="s">
        <v>39</v>
      </c>
      <c r="H69" s="2"/>
      <c r="I69" s="2"/>
      <c r="J69" s="2"/>
      <c r="K69" s="2"/>
    </row>
    <row r="70" spans="1:11" ht="15.75">
      <c r="A70" s="3" t="s">
        <v>6</v>
      </c>
      <c r="B70" s="3" t="s">
        <v>7</v>
      </c>
      <c r="C70" s="3" t="s">
        <v>8</v>
      </c>
      <c r="D70" s="3" t="s">
        <v>9</v>
      </c>
      <c r="E70" s="3" t="s">
        <v>10</v>
      </c>
      <c r="G70" s="3" t="s">
        <v>6</v>
      </c>
      <c r="H70" s="3" t="s">
        <v>7</v>
      </c>
      <c r="I70" s="3" t="s">
        <v>8</v>
      </c>
      <c r="J70" s="3" t="s">
        <v>9</v>
      </c>
      <c r="K70" s="3" t="s">
        <v>10</v>
      </c>
    </row>
    <row r="71" spans="1:11" ht="15.75">
      <c r="A71" s="4">
        <v>1</v>
      </c>
      <c r="B71" s="4">
        <v>31</v>
      </c>
      <c r="C71" s="4" t="str">
        <f>VLOOKUP(B71,Entry,2)</f>
        <v>Naomi Morgan</v>
      </c>
      <c r="D71" s="4" t="str">
        <f>VLOOKUP(B71,Entry,3)</f>
        <v>City of Derry Spartans</v>
      </c>
      <c r="E71" s="6">
        <v>8.53</v>
      </c>
      <c r="F71" t="s">
        <v>21</v>
      </c>
      <c r="G71" s="4">
        <v>1</v>
      </c>
      <c r="H71" s="4">
        <v>10</v>
      </c>
      <c r="I71" s="4" t="str">
        <f>VLOOKUP(H71,Entry,2)</f>
        <v>Christopher Murray</v>
      </c>
      <c r="J71" s="4" t="str">
        <f>VLOOKUP(H71,Entry,3)</f>
        <v>Letterkenny AC</v>
      </c>
      <c r="K71" s="7">
        <v>8.65</v>
      </c>
    </row>
    <row r="72" spans="1:11" ht="15.75">
      <c r="A72" s="4">
        <v>2</v>
      </c>
      <c r="B72" s="4">
        <v>52</v>
      </c>
      <c r="C72" s="4" t="str">
        <f>VLOOKUP(B72,Entry,2)</f>
        <v>Kara McDonald</v>
      </c>
      <c r="D72" s="4" t="str">
        <f>VLOOKUP(B72,Entry,3)</f>
        <v>Lagan Valley</v>
      </c>
      <c r="E72" s="6">
        <v>8.79</v>
      </c>
      <c r="F72" t="s">
        <v>24</v>
      </c>
      <c r="G72" s="4">
        <v>2</v>
      </c>
      <c r="H72" s="4">
        <v>19</v>
      </c>
      <c r="I72" s="4" t="str">
        <f>VLOOKUP(H72,Entry,2)</f>
        <v>Aodhan O'Gorman</v>
      </c>
      <c r="J72" s="4" t="str">
        <f>VLOOKUP(H72,Entry,3)</f>
        <v>City of Derry Spartans</v>
      </c>
      <c r="K72" s="7">
        <v>9.13</v>
      </c>
    </row>
    <row r="73" spans="1:11" ht="15.75">
      <c r="A73" s="4">
        <v>3</v>
      </c>
      <c r="B73" s="4">
        <v>8</v>
      </c>
      <c r="C73" s="4" t="str">
        <f>VLOOKUP(B73,Entry,2)</f>
        <v>Emma Smith</v>
      </c>
      <c r="D73" s="4" t="str">
        <f>VLOOKUP(B73,Entry,3)</f>
        <v>Orangegrove AC</v>
      </c>
      <c r="E73" s="6">
        <v>10.16</v>
      </c>
      <c r="F73" t="s">
        <v>15</v>
      </c>
      <c r="G73" s="4">
        <v>3</v>
      </c>
      <c r="H73" s="4">
        <v>17</v>
      </c>
      <c r="I73" s="4" t="str">
        <f>VLOOKUP(H73,Entry,2)</f>
        <v>Elijah Knox</v>
      </c>
      <c r="J73" s="4" t="str">
        <f>VLOOKUP(H73,Entry,3)</f>
        <v>Belfast High School</v>
      </c>
      <c r="K73" s="7">
        <v>9.26</v>
      </c>
    </row>
    <row r="74" spans="1:11" ht="15.75">
      <c r="A74" s="4">
        <v>4</v>
      </c>
      <c r="B74" s="4">
        <v>58</v>
      </c>
      <c r="C74" s="4" t="str">
        <f>VLOOKUP(B74,Entry,2)</f>
        <v>Dannea Herron</v>
      </c>
      <c r="D74" s="4" t="str">
        <f>VLOOKUP(B74,Entry,3)</f>
        <v>City of Derry Spartans</v>
      </c>
      <c r="E74" s="6">
        <v>10.67</v>
      </c>
      <c r="F74" t="s">
        <v>40</v>
      </c>
      <c r="G74" s="4"/>
      <c r="H74" s="4"/>
      <c r="I74" s="4"/>
      <c r="J74" s="4"/>
      <c r="K74" s="7"/>
    </row>
    <row r="75" spans="1:11" ht="15.75">
      <c r="A75" s="4"/>
      <c r="B75" s="4"/>
      <c r="C75" s="4"/>
      <c r="D75" s="4"/>
      <c r="E75" s="6"/>
      <c r="G75" s="4"/>
      <c r="H75" s="4"/>
      <c r="I75" s="4"/>
      <c r="J75" s="4"/>
      <c r="K75" s="7"/>
    </row>
    <row r="76" ht="15">
      <c r="E76" s="5"/>
    </row>
    <row r="77" spans="1:11" ht="15.75">
      <c r="A77" s="2" t="s">
        <v>41</v>
      </c>
      <c r="B77" s="2"/>
      <c r="C77" s="2"/>
      <c r="D77" s="2"/>
      <c r="E77" s="2"/>
      <c r="G77" s="2" t="s">
        <v>42</v>
      </c>
      <c r="H77" s="2"/>
      <c r="I77" s="2"/>
      <c r="J77" s="2"/>
      <c r="K77" s="2"/>
    </row>
    <row r="78" spans="1:11" ht="15.75">
      <c r="A78" s="3" t="s">
        <v>6</v>
      </c>
      <c r="B78" s="3" t="s">
        <v>7</v>
      </c>
      <c r="C78" s="3" t="s">
        <v>8</v>
      </c>
      <c r="D78" s="3" t="s">
        <v>9</v>
      </c>
      <c r="E78" s="3" t="s">
        <v>10</v>
      </c>
      <c r="G78" s="3" t="s">
        <v>6</v>
      </c>
      <c r="H78" s="3" t="s">
        <v>7</v>
      </c>
      <c r="I78" s="3" t="s">
        <v>8</v>
      </c>
      <c r="J78" s="3" t="s">
        <v>9</v>
      </c>
      <c r="K78" s="3" t="s">
        <v>10</v>
      </c>
    </row>
    <row r="79" spans="1:11" ht="15.75">
      <c r="A79" s="4">
        <v>1</v>
      </c>
      <c r="B79" s="4">
        <v>51</v>
      </c>
      <c r="C79" s="4" t="str">
        <f aca="true" t="shared" si="2" ref="C79:C84">VLOOKUP(B79,Entry,2)</f>
        <v>Ella Carmichael</v>
      </c>
      <c r="D79" s="4" t="str">
        <f aca="true" t="shared" si="3" ref="D79:D84">VLOOKUP(B79,Entry,3)</f>
        <v>Ulster Uni</v>
      </c>
      <c r="E79" s="6">
        <v>8.65</v>
      </c>
      <c r="G79" s="4">
        <v>1</v>
      </c>
      <c r="H79" s="4">
        <v>13</v>
      </c>
      <c r="I79" s="4" t="str">
        <f>VLOOKUP(H79,Entry,2)</f>
        <v>Beth Hammond</v>
      </c>
      <c r="J79" s="4" t="str">
        <f>VLOOKUP(H79,Entry,3)</f>
        <v>North Down AC</v>
      </c>
      <c r="K79" s="7">
        <v>8.97</v>
      </c>
    </row>
    <row r="80" spans="1:11" ht="15.75">
      <c r="A80" s="4">
        <v>2</v>
      </c>
      <c r="B80" s="4">
        <v>35</v>
      </c>
      <c r="C80" s="4" t="str">
        <f t="shared" si="2"/>
        <v>Emma McDonald</v>
      </c>
      <c r="D80" s="4" t="str">
        <f t="shared" si="3"/>
        <v>City of Derry Spartans</v>
      </c>
      <c r="E80" s="6">
        <v>8.7</v>
      </c>
      <c r="G80" s="4">
        <v>2</v>
      </c>
      <c r="H80" s="4">
        <v>49</v>
      </c>
      <c r="I80" s="4" t="str">
        <f>VLOOKUP(H80,Entry,2)</f>
        <v>Poppy Dann</v>
      </c>
      <c r="J80" s="4" t="str">
        <f>VLOOKUP(H80,Entry,3)</f>
        <v>North Down AC</v>
      </c>
      <c r="K80" s="7">
        <v>8.99</v>
      </c>
    </row>
    <row r="81" spans="1:11" ht="15.75">
      <c r="A81" s="4">
        <v>3</v>
      </c>
      <c r="B81" s="4">
        <v>64</v>
      </c>
      <c r="C81" s="4" t="str">
        <f t="shared" si="2"/>
        <v>Devon Sprake</v>
      </c>
      <c r="D81" s="4" t="str">
        <f t="shared" si="3"/>
        <v>Loughview AC</v>
      </c>
      <c r="E81" s="6">
        <v>8.81</v>
      </c>
      <c r="G81" s="4">
        <v>3</v>
      </c>
      <c r="H81" s="4">
        <v>34</v>
      </c>
      <c r="I81" s="4" t="str">
        <f>VLOOKUP(H81,Entry,2)</f>
        <v>Kate Harkin</v>
      </c>
      <c r="J81" s="4" t="str">
        <f>VLOOKUP(H81,Entry,3)</f>
        <v>City of Derry Spartans</v>
      </c>
      <c r="K81" s="7">
        <v>9.34</v>
      </c>
    </row>
    <row r="82" spans="1:11" ht="15.75">
      <c r="A82" s="4">
        <v>4</v>
      </c>
      <c r="B82" s="4">
        <v>43</v>
      </c>
      <c r="C82" s="4" t="str">
        <f t="shared" si="2"/>
        <v>Amy Spain</v>
      </c>
      <c r="D82" s="4" t="str">
        <f t="shared" si="3"/>
        <v>City of Derry Spartans</v>
      </c>
      <c r="E82" s="6">
        <v>8.85</v>
      </c>
      <c r="G82" s="4">
        <v>4</v>
      </c>
      <c r="H82" s="4">
        <v>22</v>
      </c>
      <c r="I82" s="4" t="str">
        <f>VLOOKUP(H82,Entry,2)</f>
        <v>Morgan Wilson</v>
      </c>
      <c r="J82" s="4" t="str">
        <f>VLOOKUP(H82,Entry,3)</f>
        <v>North Down AC</v>
      </c>
      <c r="K82" s="7">
        <v>9.78</v>
      </c>
    </row>
    <row r="83" spans="1:11" ht="15.75">
      <c r="A83" s="4">
        <v>5</v>
      </c>
      <c r="B83" s="4">
        <v>36</v>
      </c>
      <c r="C83" s="4" t="str">
        <f t="shared" si="2"/>
        <v>Mollie Nicholl</v>
      </c>
      <c r="D83" s="4" t="str">
        <f t="shared" si="3"/>
        <v>City of Derry Spartans</v>
      </c>
      <c r="E83" s="6">
        <v>9.08</v>
      </c>
      <c r="G83" s="4"/>
      <c r="H83" s="4"/>
      <c r="I83" s="4"/>
      <c r="J83" s="4"/>
      <c r="K83" s="7"/>
    </row>
    <row r="84" spans="1:11" ht="15.75">
      <c r="A84" s="4">
        <v>6</v>
      </c>
      <c r="B84" s="4">
        <v>33</v>
      </c>
      <c r="C84" s="4" t="str">
        <f t="shared" si="2"/>
        <v>Caitlin Owens</v>
      </c>
      <c r="D84" s="4" t="str">
        <f t="shared" si="3"/>
        <v>North Down AC</v>
      </c>
      <c r="E84" s="6">
        <v>9.35</v>
      </c>
      <c r="G84" s="4"/>
      <c r="H84" s="4"/>
      <c r="I84" s="4"/>
      <c r="J84" s="4"/>
      <c r="K84" s="7"/>
    </row>
    <row r="85" spans="1:11" ht="15.75">
      <c r="A85" s="4"/>
      <c r="B85" s="4"/>
      <c r="C85" s="4"/>
      <c r="D85" s="4"/>
      <c r="E85" s="6"/>
      <c r="G85" s="4"/>
      <c r="H85" s="4"/>
      <c r="I85" s="4"/>
      <c r="J85" s="4"/>
      <c r="K85" s="7"/>
    </row>
    <row r="86" ht="15">
      <c r="E86" s="5"/>
    </row>
    <row r="87" spans="1:11" ht="15.75">
      <c r="A87" s="2" t="s">
        <v>43</v>
      </c>
      <c r="B87" s="2"/>
      <c r="C87" s="2"/>
      <c r="D87" s="2"/>
      <c r="E87" s="2"/>
      <c r="G87" s="2" t="s">
        <v>44</v>
      </c>
      <c r="H87" s="2"/>
      <c r="I87" s="2"/>
      <c r="J87" s="2"/>
      <c r="K87" s="2"/>
    </row>
    <row r="88" spans="1:11" ht="15.75">
      <c r="A88" s="3" t="s">
        <v>6</v>
      </c>
      <c r="B88" s="3" t="s">
        <v>7</v>
      </c>
      <c r="C88" s="3" t="s">
        <v>8</v>
      </c>
      <c r="D88" s="3" t="s">
        <v>9</v>
      </c>
      <c r="E88" s="3" t="s">
        <v>10</v>
      </c>
      <c r="G88" s="3" t="s">
        <v>6</v>
      </c>
      <c r="H88" s="3" t="s">
        <v>7</v>
      </c>
      <c r="I88" s="3" t="s">
        <v>8</v>
      </c>
      <c r="J88" s="3" t="s">
        <v>9</v>
      </c>
      <c r="K88" s="3" t="s">
        <v>10</v>
      </c>
    </row>
    <row r="89" spans="1:11" ht="15.75">
      <c r="A89" s="4">
        <v>1</v>
      </c>
      <c r="B89" s="4">
        <v>46</v>
      </c>
      <c r="C89" s="4" t="str">
        <f>VLOOKUP(B89,Entry,2)</f>
        <v>Lauren Roy</v>
      </c>
      <c r="D89" s="4" t="str">
        <f>VLOOKUP(B89,Entry,3)</f>
        <v>City of Lisburn AC</v>
      </c>
      <c r="E89" s="6">
        <v>7.65</v>
      </c>
      <c r="F89" t="s">
        <v>27</v>
      </c>
      <c r="G89" s="4">
        <v>1</v>
      </c>
      <c r="H89" s="4">
        <v>45</v>
      </c>
      <c r="I89" s="4" t="str">
        <f>VLOOKUP(H89,Entry,2)</f>
        <v>Tolu Jide-Ojo</v>
      </c>
      <c r="J89" s="4" t="str">
        <f>VLOOKUP(H89,Entry,3)</f>
        <v>Springwell Running Club</v>
      </c>
      <c r="K89" s="7">
        <v>8.36</v>
      </c>
    </row>
    <row r="90" spans="1:11" ht="15.75">
      <c r="A90" s="4">
        <v>2</v>
      </c>
      <c r="B90" s="4">
        <v>24</v>
      </c>
      <c r="C90" s="4" t="str">
        <f>VLOOKUP(B90,Entry,2)</f>
        <v>Anna McCauley</v>
      </c>
      <c r="D90" s="4" t="str">
        <f>VLOOKUP(B90,Entry,3)</f>
        <v>City of Lisburn AC</v>
      </c>
      <c r="E90" s="6">
        <v>8.02</v>
      </c>
      <c r="F90" t="s">
        <v>18</v>
      </c>
      <c r="G90" s="4">
        <v>2</v>
      </c>
      <c r="H90" s="4">
        <v>74</v>
      </c>
      <c r="I90" s="4" t="str">
        <f>VLOOKUP(H90,Entry,2)</f>
        <v>Katy Kimber</v>
      </c>
      <c r="J90" s="4" t="str">
        <f>VLOOKUP(H90,Entry,3)</f>
        <v>North Down AC</v>
      </c>
      <c r="K90" s="7">
        <v>8.36</v>
      </c>
    </row>
    <row r="91" spans="1:11" ht="15.75">
      <c r="A91" s="4">
        <v>3</v>
      </c>
      <c r="B91" s="4">
        <v>60</v>
      </c>
      <c r="C91" s="4" t="str">
        <f>VLOOKUP(B91,Entry,2)</f>
        <v>Davicia Patterson</v>
      </c>
      <c r="D91" s="4" t="str">
        <f>VLOOKUP(B91,Entry,3)</f>
        <v>Beechmont Harriers</v>
      </c>
      <c r="E91" s="6">
        <v>8.12</v>
      </c>
      <c r="F91" t="s">
        <v>27</v>
      </c>
      <c r="G91" s="4">
        <v>3</v>
      </c>
      <c r="H91" s="4">
        <v>72</v>
      </c>
      <c r="I91" s="4" t="str">
        <f>VLOOKUP(H91,Entry,2)</f>
        <v>Abby Tate</v>
      </c>
      <c r="J91" s="4" t="str">
        <f>VLOOKUP(H91,Entry,3)</f>
        <v>City of Lisburn AC</v>
      </c>
      <c r="K91" s="7">
        <v>8.67</v>
      </c>
    </row>
    <row r="92" spans="1:11" ht="15.75">
      <c r="A92" s="4">
        <v>4</v>
      </c>
      <c r="B92" s="4">
        <v>59</v>
      </c>
      <c r="C92" s="4" t="str">
        <f>VLOOKUP(B92,Entry,2)</f>
        <v>Rachel Maguire</v>
      </c>
      <c r="D92" s="4" t="str">
        <f>VLOOKUP(B92,Entry,3)</f>
        <v>Loughview AC</v>
      </c>
      <c r="E92" s="6">
        <v>8.38</v>
      </c>
      <c r="F92" t="s">
        <v>27</v>
      </c>
      <c r="G92" s="4">
        <v>4</v>
      </c>
      <c r="H92" s="4">
        <v>39</v>
      </c>
      <c r="I92" s="4" t="str">
        <f>VLOOKUP(H92,Entry,2)</f>
        <v>Emily Neill</v>
      </c>
      <c r="J92" s="4" t="str">
        <f>VLOOKUP(H92,Entry,3)</f>
        <v>City of Derry Spartans</v>
      </c>
      <c r="K92" s="7">
        <v>8.77</v>
      </c>
    </row>
    <row r="93" spans="1:11" ht="15.75">
      <c r="A93" s="4">
        <v>5</v>
      </c>
      <c r="B93" s="4">
        <v>48</v>
      </c>
      <c r="C93" s="4" t="str">
        <f>VLOOKUP(B93,Entry,2)</f>
        <v>Eve Walsh-Dann</v>
      </c>
      <c r="D93" s="4" t="str">
        <f>VLOOKUP(B93,Entry,3)</f>
        <v>North Down AC</v>
      </c>
      <c r="E93" s="6">
        <v>9.81</v>
      </c>
      <c r="F93" t="s">
        <v>18</v>
      </c>
      <c r="G93" s="4">
        <v>5</v>
      </c>
      <c r="H93" s="4">
        <v>29</v>
      </c>
      <c r="I93" s="4" t="str">
        <f>VLOOKUP(H93,Entry,2)</f>
        <v>Charlotte Leyburn</v>
      </c>
      <c r="J93" s="4" t="str">
        <f>VLOOKUP(H93,Entry,3)</f>
        <v>Armagh AC</v>
      </c>
      <c r="K93" s="7">
        <v>9.01</v>
      </c>
    </row>
    <row r="94" spans="1:11" ht="15.75">
      <c r="A94" s="4"/>
      <c r="B94" s="4"/>
      <c r="C94" s="4"/>
      <c r="D94" s="4"/>
      <c r="E94" s="6"/>
      <c r="G94" s="4"/>
      <c r="H94" s="4"/>
      <c r="I94" s="4"/>
      <c r="J94" s="4"/>
      <c r="K94" s="7"/>
    </row>
    <row r="95" ht="15">
      <c r="E95" s="5"/>
    </row>
    <row r="96" spans="1:11" ht="15.75">
      <c r="A96" s="2" t="s">
        <v>45</v>
      </c>
      <c r="B96" s="2"/>
      <c r="C96" s="2"/>
      <c r="D96" s="2"/>
      <c r="E96" s="2"/>
      <c r="G96" s="2" t="s">
        <v>46</v>
      </c>
      <c r="H96" s="2"/>
      <c r="I96" s="2"/>
      <c r="J96" s="2"/>
      <c r="K96" s="2"/>
    </row>
    <row r="97" spans="1:11" ht="15.75">
      <c r="A97" s="3" t="s">
        <v>6</v>
      </c>
      <c r="B97" s="3" t="s">
        <v>7</v>
      </c>
      <c r="C97" s="3" t="s">
        <v>8</v>
      </c>
      <c r="D97" s="3" t="s">
        <v>9</v>
      </c>
      <c r="E97" s="3" t="s">
        <v>10</v>
      </c>
      <c r="G97" s="3" t="s">
        <v>6</v>
      </c>
      <c r="H97" s="3" t="s">
        <v>7</v>
      </c>
      <c r="I97" s="3" t="s">
        <v>8</v>
      </c>
      <c r="J97" s="3" t="s">
        <v>9</v>
      </c>
      <c r="K97" s="3" t="s">
        <v>10</v>
      </c>
    </row>
    <row r="98" spans="1:11" ht="15.75">
      <c r="A98" s="4">
        <v>1</v>
      </c>
      <c r="B98" s="4">
        <v>70</v>
      </c>
      <c r="C98" s="4" t="str">
        <f>VLOOKUP(B98,Entry,2)</f>
        <v>Tony Craig</v>
      </c>
      <c r="D98" s="4" t="str">
        <f>VLOOKUP(B98,Entry,3)</f>
        <v>Lagan Valley</v>
      </c>
      <c r="E98" s="6">
        <v>7.72</v>
      </c>
      <c r="G98" s="4">
        <v>1</v>
      </c>
      <c r="H98" s="4">
        <v>40</v>
      </c>
      <c r="I98" s="4" t="str">
        <f>VLOOKUP(H98,Entry,2)</f>
        <v>Alice Rodgers</v>
      </c>
      <c r="J98" s="4" t="str">
        <f>VLOOKUP(H98,Entry,3)</f>
        <v>Ballymena &amp; Antrim AC</v>
      </c>
      <c r="K98" s="6">
        <v>8.2</v>
      </c>
    </row>
    <row r="99" spans="1:11" ht="15.75">
      <c r="A99" s="4">
        <v>2</v>
      </c>
      <c r="B99" s="4">
        <v>14</v>
      </c>
      <c r="C99" s="4" t="str">
        <f>VLOOKUP(B99,Entry,2)</f>
        <v>Owen Johnston</v>
      </c>
      <c r="D99" s="4" t="str">
        <f>VLOOKUP(B99,Entry,3)</f>
        <v>Ballymena &amp; Antrim AC</v>
      </c>
      <c r="E99" s="6">
        <v>7.85</v>
      </c>
      <c r="G99" s="4">
        <v>2</v>
      </c>
      <c r="H99" s="4">
        <v>56</v>
      </c>
      <c r="I99" s="4" t="str">
        <f>VLOOKUP(H99,Entry,2)</f>
        <v>Natalie Keenan</v>
      </c>
      <c r="J99" s="4" t="str">
        <f>VLOOKUP(H99,Entry,3)</f>
        <v>City of Derry Spartans</v>
      </c>
      <c r="K99" s="6">
        <v>9.01</v>
      </c>
    </row>
    <row r="100" spans="1:11" ht="15.75">
      <c r="A100" s="4">
        <v>3</v>
      </c>
      <c r="B100" s="4">
        <v>44</v>
      </c>
      <c r="C100" s="4" t="str">
        <f>VLOOKUP(B100,Entry,2)</f>
        <v>Daniel Devenney</v>
      </c>
      <c r="D100" s="4" t="str">
        <f>VLOOKUP(B100,Entry,3)</f>
        <v>City of Derry Spartans</v>
      </c>
      <c r="E100" s="6">
        <v>8</v>
      </c>
      <c r="G100" s="4"/>
      <c r="H100" s="4"/>
      <c r="I100" s="4"/>
      <c r="J100" s="4"/>
      <c r="K100" s="6"/>
    </row>
    <row r="101" spans="1:11" ht="15.75">
      <c r="A101" s="4">
        <v>4</v>
      </c>
      <c r="B101" s="4">
        <v>63</v>
      </c>
      <c r="C101" s="4" t="str">
        <f>VLOOKUP(B101,Entry,2)</f>
        <v>Marcus McConkey</v>
      </c>
      <c r="D101" s="4" t="str">
        <f>VLOOKUP(B101,Entry,3)</f>
        <v>Loughview AC</v>
      </c>
      <c r="E101" s="6">
        <v>8.06</v>
      </c>
      <c r="G101" s="4"/>
      <c r="H101" s="4"/>
      <c r="I101" s="4"/>
      <c r="J101" s="4"/>
      <c r="K101" s="6"/>
    </row>
    <row r="102" spans="1:11" ht="15.75">
      <c r="A102" s="4"/>
      <c r="B102" s="4"/>
      <c r="C102" s="4"/>
      <c r="D102" s="4"/>
      <c r="E102" s="6"/>
      <c r="G102" s="4"/>
      <c r="H102" s="4"/>
      <c r="I102" s="4"/>
      <c r="J102" s="4"/>
      <c r="K102" s="6"/>
    </row>
    <row r="103" ht="15">
      <c r="E103" s="5"/>
    </row>
    <row r="104" spans="1:11" ht="15.75">
      <c r="A104" s="2" t="s">
        <v>47</v>
      </c>
      <c r="B104" s="2"/>
      <c r="C104" s="2"/>
      <c r="D104" s="2"/>
      <c r="E104" s="2"/>
      <c r="G104" s="2" t="s">
        <v>48</v>
      </c>
      <c r="H104" s="2"/>
      <c r="I104" s="2"/>
      <c r="J104" s="2"/>
      <c r="K104" s="2"/>
    </row>
    <row r="105" spans="1:11" ht="15.75">
      <c r="A105" s="3" t="s">
        <v>6</v>
      </c>
      <c r="B105" s="3" t="s">
        <v>7</v>
      </c>
      <c r="C105" s="3" t="s">
        <v>8</v>
      </c>
      <c r="D105" s="3" t="s">
        <v>9</v>
      </c>
      <c r="E105" s="3" t="s">
        <v>10</v>
      </c>
      <c r="G105" s="3" t="s">
        <v>6</v>
      </c>
      <c r="H105" s="3" t="s">
        <v>7</v>
      </c>
      <c r="I105" s="3" t="s">
        <v>8</v>
      </c>
      <c r="J105" s="3" t="s">
        <v>9</v>
      </c>
      <c r="K105" s="3" t="s">
        <v>10</v>
      </c>
    </row>
    <row r="106" spans="1:11" ht="15.75">
      <c r="A106" s="4">
        <v>1</v>
      </c>
      <c r="B106" s="4">
        <v>32</v>
      </c>
      <c r="C106" s="4" t="str">
        <f>VLOOKUP(B106,Entry,2)</f>
        <v>Jordan Cunningham</v>
      </c>
      <c r="D106" s="4" t="str">
        <f>VLOOKUP(B106,Entry,3)</f>
        <v>City of Lisburn Ac</v>
      </c>
      <c r="E106" s="6">
        <v>7.55</v>
      </c>
      <c r="G106" s="4">
        <v>1</v>
      </c>
      <c r="H106" s="4">
        <v>16</v>
      </c>
      <c r="I106" s="4" t="str">
        <f>VLOOKUP(H106,Entry,2)</f>
        <v>Reece McMurray</v>
      </c>
      <c r="J106" s="4" t="str">
        <f>VLOOKUP(H106,Entry,3)</f>
        <v>Ballymena &amp; Antrim AC</v>
      </c>
      <c r="K106" s="7">
        <v>7.5</v>
      </c>
    </row>
    <row r="107" spans="1:11" ht="15.75">
      <c r="A107" s="4">
        <v>2</v>
      </c>
      <c r="B107" s="4">
        <v>6</v>
      </c>
      <c r="C107" s="4" t="str">
        <f>VLOOKUP(B107,Entry,2)</f>
        <v>Troy McConville</v>
      </c>
      <c r="D107" s="4" t="str">
        <f>VLOOKUP(B107,Entry,3)</f>
        <v>North Down AC</v>
      </c>
      <c r="E107" s="6">
        <v>7.6</v>
      </c>
      <c r="G107" s="4">
        <v>1</v>
      </c>
      <c r="H107" s="4">
        <v>73</v>
      </c>
      <c r="I107" s="4" t="str">
        <f>VLOOKUP(H107,Entry,2)</f>
        <v>Austin Hargan</v>
      </c>
      <c r="J107" s="4" t="str">
        <f>VLOOKUP(H107,Entry,3)</f>
        <v>City of Derry Spartans</v>
      </c>
      <c r="K107" s="7">
        <v>7.5</v>
      </c>
    </row>
    <row r="108" spans="1:11" ht="15.75">
      <c r="A108" s="4">
        <v>3</v>
      </c>
      <c r="B108" s="4">
        <v>69</v>
      </c>
      <c r="C108" s="4" t="str">
        <f>VLOOKUP(B108,Entry,2)</f>
        <v>Oisin O'Donghaile</v>
      </c>
      <c r="D108" s="4" t="str">
        <f>VLOOKUP(B108,Entry,3)</f>
        <v>City of Derry Spartans</v>
      </c>
      <c r="E108" s="6">
        <v>7.7</v>
      </c>
      <c r="G108" s="4">
        <v>3</v>
      </c>
      <c r="H108" s="4">
        <v>21</v>
      </c>
      <c r="I108" s="4" t="str">
        <f>VLOOKUP(H108,Entry,2)</f>
        <v>Turlough McDonald</v>
      </c>
      <c r="J108" s="4" t="str">
        <f>VLOOKUP(H108,Entry,3)</f>
        <v>Ballymena &amp; Antrim AC</v>
      </c>
      <c r="K108" s="7">
        <v>7.86</v>
      </c>
    </row>
    <row r="109" spans="1:11" ht="15.75">
      <c r="A109" s="4">
        <v>4</v>
      </c>
      <c r="B109" s="4">
        <v>15</v>
      </c>
      <c r="C109" s="4" t="str">
        <f>VLOOKUP(B109,Entry,2)</f>
        <v>Joshua Knoxx</v>
      </c>
      <c r="D109" s="4" t="str">
        <f>VLOOKUP(B109,Entry,3)</f>
        <v>City of Lisburn AC</v>
      </c>
      <c r="E109" s="6">
        <v>7.71</v>
      </c>
      <c r="G109" s="4"/>
      <c r="H109" s="4"/>
      <c r="I109" s="4"/>
      <c r="J109" s="4"/>
      <c r="K109" s="7"/>
    </row>
    <row r="110" spans="1:11" ht="15.75">
      <c r="A110" s="4"/>
      <c r="B110" s="4"/>
      <c r="C110" s="4"/>
      <c r="D110" s="4"/>
      <c r="E110" s="6"/>
      <c r="G110" s="4"/>
      <c r="H110" s="4"/>
      <c r="I110" s="4"/>
      <c r="J110" s="4"/>
      <c r="K110" s="7"/>
    </row>
    <row r="111" ht="15">
      <c r="E111" s="5"/>
    </row>
    <row r="112" spans="1:11" ht="15.75">
      <c r="A112" s="2" t="s">
        <v>49</v>
      </c>
      <c r="B112" s="2"/>
      <c r="C112" s="2"/>
      <c r="D112" s="2"/>
      <c r="E112" s="2"/>
      <c r="G112" s="2" t="s">
        <v>50</v>
      </c>
      <c r="H112" s="2"/>
      <c r="I112" s="2"/>
      <c r="J112" s="2"/>
      <c r="K112" s="2"/>
    </row>
    <row r="113" spans="1:11" ht="15.75">
      <c r="A113" s="3" t="s">
        <v>6</v>
      </c>
      <c r="B113" s="3" t="s">
        <v>7</v>
      </c>
      <c r="C113" s="3" t="s">
        <v>8</v>
      </c>
      <c r="D113" s="3" t="s">
        <v>9</v>
      </c>
      <c r="E113" s="3" t="s">
        <v>10</v>
      </c>
      <c r="G113" s="3" t="s">
        <v>6</v>
      </c>
      <c r="H113" s="3" t="s">
        <v>7</v>
      </c>
      <c r="I113" s="3" t="s">
        <v>8</v>
      </c>
      <c r="J113" s="3" t="s">
        <v>9</v>
      </c>
      <c r="K113" s="3" t="s">
        <v>10</v>
      </c>
    </row>
    <row r="114" spans="1:12" ht="15.75">
      <c r="A114" s="4">
        <v>1</v>
      </c>
      <c r="B114" s="4">
        <v>47</v>
      </c>
      <c r="C114" s="4" t="str">
        <f>VLOOKUP(B114,Entry,2)</f>
        <v>Niall Blair</v>
      </c>
      <c r="D114" s="4" t="str">
        <f>VLOOKUP(B114,Entry,3)</f>
        <v>North Down AC</v>
      </c>
      <c r="E114" s="6">
        <v>7.36</v>
      </c>
      <c r="G114" s="4">
        <v>1</v>
      </c>
      <c r="H114" s="4">
        <v>50</v>
      </c>
      <c r="I114" s="4" t="str">
        <f>VLOOKUP(H114,Entry,2)</f>
        <v>Aaron McKendry</v>
      </c>
      <c r="J114" s="4" t="str">
        <f>VLOOKUP(H114,Entry,3)</f>
        <v>Ulster Uni</v>
      </c>
      <c r="K114" s="6">
        <v>7.35</v>
      </c>
      <c r="L114" t="s">
        <v>21</v>
      </c>
    </row>
    <row r="115" spans="1:12" ht="15.75">
      <c r="A115" s="4">
        <v>2</v>
      </c>
      <c r="B115" s="4">
        <v>25</v>
      </c>
      <c r="C115" s="4" t="str">
        <f>VLOOKUP(B115,Entry,2)</f>
        <v>Oisin McCorry</v>
      </c>
      <c r="D115" s="4" t="str">
        <f>VLOOKUP(B115,Entry,3)</f>
        <v>Annalee AC</v>
      </c>
      <c r="E115" s="6">
        <v>7.65</v>
      </c>
      <c r="G115" s="4">
        <v>2</v>
      </c>
      <c r="H115" s="4">
        <v>66</v>
      </c>
      <c r="I115" s="4" t="str">
        <f>VLOOKUP(H115,Entry,2)</f>
        <v>Peter Fryer</v>
      </c>
      <c r="J115" s="4" t="str">
        <f>VLOOKUP(H115,Entry,3)</f>
        <v>City of Derry Spartans</v>
      </c>
      <c r="K115" s="6">
        <v>8.46</v>
      </c>
      <c r="L115" t="s">
        <v>34</v>
      </c>
    </row>
    <row r="116" spans="1:12" ht="15.75">
      <c r="A116" s="4">
        <v>3</v>
      </c>
      <c r="B116" s="4">
        <v>62</v>
      </c>
      <c r="C116" s="4" t="str">
        <f>VLOOKUP(B116,Entry,2)</f>
        <v>Adam Hughes</v>
      </c>
      <c r="D116" s="4" t="str">
        <f>VLOOKUP(B116,Entry,3)</f>
        <v>Loughview AC</v>
      </c>
      <c r="E116" s="6">
        <v>7.66</v>
      </c>
      <c r="G116" s="4">
        <v>3</v>
      </c>
      <c r="H116" s="4">
        <v>30</v>
      </c>
      <c r="I116" s="4" t="str">
        <f>VLOOKUP(H116,Entry,2)</f>
        <v>Joe Frey</v>
      </c>
      <c r="J116" s="4" t="str">
        <f>VLOOKUP(H116,Entry,3)</f>
        <v>Lagan Valley</v>
      </c>
      <c r="K116" s="6">
        <v>9.17</v>
      </c>
      <c r="L116" t="s">
        <v>11</v>
      </c>
    </row>
    <row r="117" spans="1:11" ht="15.75">
      <c r="A117" s="4">
        <v>4</v>
      </c>
      <c r="B117" s="4">
        <v>67</v>
      </c>
      <c r="C117" s="4" t="str">
        <f>VLOOKUP(B117,Entry,2)</f>
        <v>John Brady</v>
      </c>
      <c r="D117" s="4" t="str">
        <f>VLOOKUP(B117,Entry,3)</f>
        <v>City of Derry Spartans</v>
      </c>
      <c r="E117" s="6">
        <v>8.29</v>
      </c>
      <c r="G117" s="4"/>
      <c r="H117" s="4"/>
      <c r="I117" s="4"/>
      <c r="J117" s="4"/>
      <c r="K117" s="6"/>
    </row>
    <row r="118" spans="1:11" ht="15.75">
      <c r="A118" s="4"/>
      <c r="B118" s="4"/>
      <c r="C118" s="4"/>
      <c r="D118" s="4"/>
      <c r="E118" s="6"/>
      <c r="G118" s="4"/>
      <c r="H118" s="4"/>
      <c r="I118" s="4"/>
      <c r="J118" s="4"/>
      <c r="K118" s="6"/>
    </row>
    <row r="119" spans="1:5" ht="15.75">
      <c r="A119" s="4"/>
      <c r="B119" s="4"/>
      <c r="C119" s="4"/>
      <c r="D119" s="4"/>
      <c r="E119" s="6"/>
    </row>
    <row r="120" spans="1:11" ht="15.75">
      <c r="A120" s="2" t="s">
        <v>51</v>
      </c>
      <c r="B120" s="2"/>
      <c r="C120" s="2"/>
      <c r="D120" s="2"/>
      <c r="E120" s="2"/>
      <c r="G120" s="2" t="s">
        <v>52</v>
      </c>
      <c r="H120" s="2"/>
      <c r="I120" s="2"/>
      <c r="J120" s="2"/>
      <c r="K120" s="2"/>
    </row>
    <row r="121" spans="1:11" ht="15.75">
      <c r="A121" s="3" t="s">
        <v>6</v>
      </c>
      <c r="B121" s="3" t="s">
        <v>7</v>
      </c>
      <c r="C121" s="3" t="s">
        <v>8</v>
      </c>
      <c r="D121" s="3" t="s">
        <v>9</v>
      </c>
      <c r="E121" s="3" t="s">
        <v>10</v>
      </c>
      <c r="G121" s="3" t="s">
        <v>6</v>
      </c>
      <c r="H121" s="3" t="s">
        <v>7</v>
      </c>
      <c r="I121" s="3" t="s">
        <v>8</v>
      </c>
      <c r="J121" s="3" t="s">
        <v>9</v>
      </c>
      <c r="K121" s="3" t="s">
        <v>10</v>
      </c>
    </row>
    <row r="122" spans="1:11" ht="15.75">
      <c r="A122" s="4">
        <v>1</v>
      </c>
      <c r="B122" s="4">
        <v>31</v>
      </c>
      <c r="C122" s="4" t="str">
        <f>VLOOKUP(B122,Entry,2)</f>
        <v>Naomi Morgan</v>
      </c>
      <c r="D122" s="4" t="str">
        <f>VLOOKUP(B122,Entry,3)</f>
        <v>City of Derry Spartans</v>
      </c>
      <c r="E122" s="6">
        <v>8.59</v>
      </c>
      <c r="F122" t="s">
        <v>21</v>
      </c>
      <c r="G122" s="4">
        <v>1</v>
      </c>
      <c r="H122" s="4">
        <v>41</v>
      </c>
      <c r="I122" s="4" t="str">
        <f>VLOOKUP(H122,Entry,2)</f>
        <v>Dean Adams</v>
      </c>
      <c r="J122" s="4" t="str">
        <f>VLOOKUP(H122,Entry,3)</f>
        <v>Ballymena &amp; Antrim AC</v>
      </c>
      <c r="K122" s="7">
        <v>6.9</v>
      </c>
    </row>
    <row r="123" spans="1:11" ht="15.75">
      <c r="A123" s="4">
        <v>2</v>
      </c>
      <c r="B123" s="4">
        <v>52</v>
      </c>
      <c r="C123" s="4" t="str">
        <f>VLOOKUP(B123,Entry,2)</f>
        <v>Kara McDonald</v>
      </c>
      <c r="D123" s="4" t="str">
        <f>VLOOKUP(B123,Entry,3)</f>
        <v>Lagan Valley</v>
      </c>
      <c r="E123" s="6">
        <v>8.69</v>
      </c>
      <c r="F123" t="s">
        <v>24</v>
      </c>
      <c r="G123" s="4">
        <v>2</v>
      </c>
      <c r="H123" s="4">
        <v>42</v>
      </c>
      <c r="I123" s="4" t="str">
        <f>VLOOKUP(H123,Entry,2)</f>
        <v>Craig Newell</v>
      </c>
      <c r="J123" s="4" t="str">
        <f>VLOOKUP(H123,Entry,3)</f>
        <v>Ballymena &amp; Antrim AC</v>
      </c>
      <c r="K123" s="7">
        <v>6.98</v>
      </c>
    </row>
    <row r="124" spans="1:11" ht="15.75">
      <c r="A124" s="4">
        <v>3</v>
      </c>
      <c r="B124" s="4">
        <v>58</v>
      </c>
      <c r="C124" s="4" t="str">
        <f>VLOOKUP(B124,Entry,2)</f>
        <v>Dannea Herron</v>
      </c>
      <c r="D124" s="4" t="str">
        <f>VLOOKUP(B124,Entry,3)</f>
        <v>City of Derry Spartans</v>
      </c>
      <c r="E124" s="6">
        <v>10.7</v>
      </c>
      <c r="F124" t="s">
        <v>40</v>
      </c>
      <c r="G124" s="4">
        <v>3</v>
      </c>
      <c r="H124" s="4">
        <v>61</v>
      </c>
      <c r="I124" s="4" t="str">
        <f>VLOOKUP(H124,Entry,2)</f>
        <v>Jack McCluskey</v>
      </c>
      <c r="J124" s="4" t="str">
        <f>VLOOKUP(H124,Entry,3)</f>
        <v>City of Derry Spartans</v>
      </c>
      <c r="K124" s="7">
        <v>7.36</v>
      </c>
    </row>
    <row r="125" spans="1:11" ht="15.75">
      <c r="A125" s="4"/>
      <c r="B125" s="4"/>
      <c r="C125" s="4"/>
      <c r="D125" s="4"/>
      <c r="E125" s="6"/>
      <c r="G125" s="4">
        <v>4</v>
      </c>
      <c r="H125" s="4">
        <v>26</v>
      </c>
      <c r="I125" s="4" t="str">
        <f>VLOOKUP(H125,Entry,2)</f>
        <v>Andrew Mellon</v>
      </c>
      <c r="J125" s="4" t="str">
        <f>VLOOKUP(H125,Entry,3)</f>
        <v>Queens University</v>
      </c>
      <c r="K125" s="7">
        <v>7.39</v>
      </c>
    </row>
    <row r="126" spans="1:11" ht="15.75">
      <c r="A126" s="4"/>
      <c r="B126" s="4"/>
      <c r="C126" s="4"/>
      <c r="D126" s="4"/>
      <c r="E126" s="6"/>
      <c r="G126" s="4">
        <v>4</v>
      </c>
      <c r="H126" s="4">
        <v>71</v>
      </c>
      <c r="I126" s="4" t="str">
        <f>VLOOKUP(H126,Entry,2)</f>
        <v>Andrew Proctor</v>
      </c>
      <c r="J126" s="4" t="str">
        <f>VLOOKUP(H126,Entry,3)</f>
        <v>Queens University</v>
      </c>
      <c r="K126" s="7">
        <v>7.39</v>
      </c>
    </row>
    <row r="127" spans="1:11" ht="15.75">
      <c r="A127" s="4"/>
      <c r="B127" s="4"/>
      <c r="C127" s="4"/>
      <c r="D127" s="4"/>
      <c r="E127" s="6"/>
      <c r="G127" s="4"/>
      <c r="H127" s="4"/>
      <c r="I127" s="4"/>
      <c r="J127" s="4"/>
      <c r="K127" s="7"/>
    </row>
    <row r="128" spans="3:11" ht="15.75">
      <c r="C128" s="4"/>
      <c r="D128" s="4"/>
      <c r="E128" s="5"/>
      <c r="G128" s="4"/>
      <c r="H128" s="4"/>
      <c r="I128" s="4"/>
      <c r="J128" s="4"/>
      <c r="K128" s="6"/>
    </row>
    <row r="129" spans="1:5" ht="15.75">
      <c r="A129" s="2" t="s">
        <v>53</v>
      </c>
      <c r="B129" s="2"/>
      <c r="C129" s="2"/>
      <c r="D129" s="2"/>
      <c r="E129" s="2"/>
    </row>
    <row r="130" spans="1:5" ht="15.75">
      <c r="A130" s="3" t="s">
        <v>6</v>
      </c>
      <c r="B130" s="3" t="s">
        <v>7</v>
      </c>
      <c r="C130" s="3" t="s">
        <v>8</v>
      </c>
      <c r="D130" s="3" t="s">
        <v>9</v>
      </c>
      <c r="E130" s="3" t="s">
        <v>10</v>
      </c>
    </row>
    <row r="131" spans="1:5" ht="15.75">
      <c r="A131" s="4">
        <v>1</v>
      </c>
      <c r="B131" s="4">
        <v>46</v>
      </c>
      <c r="C131" s="4" t="str">
        <f>VLOOKUP(B131,Entry,2)</f>
        <v>Lauren Roy</v>
      </c>
      <c r="D131" s="4" t="str">
        <f>VLOOKUP(B131,Entry,3)</f>
        <v>City of Lisburn AC</v>
      </c>
      <c r="E131" s="6">
        <v>7.66</v>
      </c>
    </row>
    <row r="132" spans="1:5" ht="15.75">
      <c r="A132" s="4">
        <v>2</v>
      </c>
      <c r="B132" s="4">
        <v>24</v>
      </c>
      <c r="C132" s="4" t="str">
        <f>VLOOKUP(B132,Entry,2)</f>
        <v>Anna McCauley</v>
      </c>
      <c r="D132" s="4" t="str">
        <f>VLOOKUP(B132,Entry,3)</f>
        <v>City of Lisburn AC</v>
      </c>
      <c r="E132" s="6">
        <v>7.88</v>
      </c>
    </row>
    <row r="133" spans="1:5" ht="15.75">
      <c r="A133" s="4">
        <v>3</v>
      </c>
      <c r="B133" s="4">
        <v>60</v>
      </c>
      <c r="C133" s="4" t="str">
        <f>VLOOKUP(B133,Entry,2)</f>
        <v>Davicia Patterson</v>
      </c>
      <c r="D133" s="4" t="str">
        <f>VLOOKUP(B133,Entry,3)</f>
        <v>Beechmont Harriers</v>
      </c>
      <c r="E133" s="6">
        <v>8.08</v>
      </c>
    </row>
    <row r="134" spans="1:5" ht="15.75">
      <c r="A134" s="4">
        <v>4</v>
      </c>
      <c r="B134" s="4">
        <v>48</v>
      </c>
      <c r="C134" s="4" t="str">
        <f>VLOOKUP(B134,Entry,2)</f>
        <v>Eve Walsh-Dann</v>
      </c>
      <c r="D134" s="4" t="str">
        <f>VLOOKUP(B134,Entry,3)</f>
        <v>North Down AC</v>
      </c>
      <c r="E134" s="6">
        <v>9.73</v>
      </c>
    </row>
    <row r="135" spans="1:5" ht="15.75">
      <c r="A135" s="4"/>
      <c r="B135" s="4"/>
      <c r="C135" s="4"/>
      <c r="D135" s="4"/>
      <c r="E135" s="6"/>
    </row>
  </sheetData>
  <sheetProtection/>
  <mergeCells count="29">
    <mergeCell ref="A112:E112"/>
    <mergeCell ref="G112:K112"/>
    <mergeCell ref="A120:E120"/>
    <mergeCell ref="G120:K120"/>
    <mergeCell ref="A129:E129"/>
    <mergeCell ref="A87:E87"/>
    <mergeCell ref="G87:K87"/>
    <mergeCell ref="A96:E96"/>
    <mergeCell ref="G96:K96"/>
    <mergeCell ref="A104:E104"/>
    <mergeCell ref="G104:K104"/>
    <mergeCell ref="A60:E60"/>
    <mergeCell ref="G60:K60"/>
    <mergeCell ref="A69:E69"/>
    <mergeCell ref="G69:K69"/>
    <mergeCell ref="A77:E77"/>
    <mergeCell ref="G77:K77"/>
    <mergeCell ref="A30:E30"/>
    <mergeCell ref="G30:K30"/>
    <mergeCell ref="A41:E41"/>
    <mergeCell ref="G41:K41"/>
    <mergeCell ref="A50:E50"/>
    <mergeCell ref="G50:K50"/>
    <mergeCell ref="A6:E6"/>
    <mergeCell ref="G6:K6"/>
    <mergeCell ref="A14:E14"/>
    <mergeCell ref="G14:K14"/>
    <mergeCell ref="A21:E21"/>
    <mergeCell ref="G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Woods</dc:creator>
  <cp:keywords/>
  <dc:description/>
  <cp:lastModifiedBy>Kerry Woods</cp:lastModifiedBy>
  <dcterms:created xsi:type="dcterms:W3CDTF">2018-01-13T19:29:29Z</dcterms:created>
  <dcterms:modified xsi:type="dcterms:W3CDTF">2018-01-13T19:33:29Z</dcterms:modified>
  <cp:category/>
  <cp:version/>
  <cp:contentType/>
  <cp:contentStatus/>
</cp:coreProperties>
</file>