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hris\Documents\2021\"/>
    </mc:Choice>
  </mc:AlternateContent>
  <xr:revisionPtr revIDLastSave="0" documentId="13_ncr:1_{C9C830CF-8AA0-44F2-BDA6-7E7130B844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U13Boys" sheetId="1" r:id="rId1"/>
    <sheet name="U13GIRLS" sheetId="2" r:id="rId2"/>
    <sheet name="U15BOYS" sheetId="3" r:id="rId3"/>
    <sheet name="U15GIRLS" sheetId="4" r:id="rId4"/>
    <sheet name="U17BOYS" sheetId="5" r:id="rId5"/>
    <sheet name="U17GIRLS" sheetId="6" r:id="rId6"/>
    <sheet name="SENIOR" sheetId="7" r:id="rId7"/>
  </sheets>
  <externalReferences>
    <externalReference r:id="rId8"/>
  </externalReferences>
  <definedNames>
    <definedName name="AthleteList">[1]Athletes!$A$2:$C$2000</definedName>
    <definedName name="_xlnm.Print_Area" localSheetId="0">U13Boys!$A$1:$M$34</definedName>
    <definedName name="_xlnm.Print_Area" localSheetId="1">U13GIRLS!$A$1:$M$32</definedName>
    <definedName name="_xlnm.Print_Area" localSheetId="2">U15BOYS!$A$1:$M$46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6" l="1"/>
  <c r="J48" i="6"/>
  <c r="E48" i="6"/>
  <c r="D48" i="6"/>
  <c r="K47" i="6"/>
  <c r="J47" i="6"/>
  <c r="E47" i="6"/>
  <c r="D47" i="6"/>
  <c r="K46" i="6"/>
  <c r="J46" i="6"/>
  <c r="E46" i="6"/>
  <c r="D46" i="6"/>
  <c r="K45" i="6"/>
  <c r="J45" i="6"/>
  <c r="E45" i="6"/>
  <c r="D45" i="6"/>
  <c r="K42" i="6"/>
  <c r="J42" i="6"/>
  <c r="E42" i="6"/>
  <c r="D42" i="6"/>
  <c r="K41" i="6"/>
  <c r="J41" i="6"/>
  <c r="E41" i="6"/>
  <c r="D41" i="6"/>
  <c r="K40" i="6"/>
  <c r="J40" i="6"/>
  <c r="E40" i="6"/>
  <c r="D40" i="6"/>
  <c r="K39" i="6"/>
  <c r="J39" i="6"/>
  <c r="E39" i="6"/>
  <c r="D39" i="6"/>
  <c r="K36" i="6"/>
  <c r="J36" i="6"/>
  <c r="E36" i="6"/>
  <c r="D36" i="6"/>
  <c r="K35" i="6"/>
  <c r="J35" i="6"/>
  <c r="E35" i="6"/>
  <c r="D35" i="6"/>
  <c r="K34" i="6"/>
  <c r="J34" i="6"/>
  <c r="E34" i="6"/>
  <c r="D34" i="6"/>
  <c r="K33" i="6"/>
  <c r="J33" i="6"/>
  <c r="E33" i="6"/>
  <c r="D33" i="6"/>
  <c r="K30" i="6"/>
  <c r="J30" i="6"/>
  <c r="E30" i="6"/>
  <c r="D30" i="6"/>
  <c r="K29" i="6"/>
  <c r="J29" i="6"/>
  <c r="E29" i="6"/>
  <c r="D29" i="6"/>
  <c r="K28" i="6"/>
  <c r="J28" i="6"/>
  <c r="E28" i="6"/>
  <c r="D28" i="6"/>
  <c r="K27" i="6"/>
  <c r="E27" i="6"/>
  <c r="D27" i="6"/>
  <c r="K24" i="6"/>
  <c r="J24" i="6"/>
  <c r="E24" i="6"/>
  <c r="D24" i="6"/>
  <c r="K23" i="6"/>
  <c r="J23" i="6"/>
  <c r="E23" i="6"/>
  <c r="D23" i="6"/>
  <c r="K22" i="6"/>
  <c r="J22" i="6"/>
  <c r="E22" i="6"/>
  <c r="D22" i="6"/>
  <c r="K21" i="6"/>
  <c r="J21" i="6"/>
  <c r="E21" i="6"/>
  <c r="D21" i="6"/>
  <c r="K20" i="6"/>
  <c r="J20" i="6"/>
  <c r="E20" i="6"/>
  <c r="D20" i="6"/>
  <c r="K19" i="6"/>
  <c r="J19" i="6"/>
  <c r="E19" i="6"/>
  <c r="D19" i="6"/>
  <c r="K16" i="6"/>
  <c r="J16" i="6"/>
  <c r="E16" i="6"/>
  <c r="D16" i="6"/>
  <c r="K15" i="6"/>
  <c r="J15" i="6"/>
  <c r="E15" i="6"/>
  <c r="D15" i="6"/>
  <c r="K14" i="6"/>
  <c r="J14" i="6"/>
  <c r="E14" i="6"/>
  <c r="D14" i="6"/>
  <c r="K13" i="6"/>
  <c r="J13" i="6"/>
  <c r="E13" i="6"/>
  <c r="K10" i="6"/>
  <c r="J10" i="6"/>
  <c r="E10" i="6"/>
  <c r="D10" i="6"/>
  <c r="K9" i="6"/>
  <c r="J9" i="6"/>
  <c r="E9" i="6"/>
  <c r="D9" i="6"/>
  <c r="K8" i="6"/>
  <c r="J8" i="6"/>
  <c r="E8" i="6"/>
  <c r="D8" i="6"/>
  <c r="K7" i="6"/>
  <c r="J7" i="6"/>
  <c r="E7" i="6"/>
  <c r="D7" i="6"/>
  <c r="K6" i="6"/>
  <c r="J6" i="6"/>
  <c r="E6" i="6"/>
  <c r="D6" i="6"/>
  <c r="K51" i="5"/>
  <c r="J51" i="5"/>
  <c r="E51" i="5"/>
  <c r="D51" i="5"/>
  <c r="K50" i="5"/>
  <c r="J50" i="5"/>
  <c r="E50" i="5"/>
  <c r="D50" i="5"/>
  <c r="K47" i="5"/>
  <c r="J47" i="5"/>
  <c r="E47" i="5"/>
  <c r="D47" i="5"/>
  <c r="K46" i="5"/>
  <c r="J46" i="5"/>
  <c r="E46" i="5"/>
  <c r="D46" i="5"/>
  <c r="K45" i="5"/>
  <c r="J45" i="5"/>
  <c r="E45" i="5"/>
  <c r="D45" i="5"/>
  <c r="K44" i="5"/>
  <c r="J44" i="5"/>
  <c r="E44" i="5"/>
  <c r="D44" i="5"/>
  <c r="K41" i="5"/>
  <c r="J41" i="5"/>
  <c r="E41" i="5"/>
  <c r="D41" i="5"/>
  <c r="K40" i="5"/>
  <c r="J40" i="5"/>
  <c r="E40" i="5"/>
  <c r="D40" i="5"/>
  <c r="K37" i="5"/>
  <c r="J37" i="5"/>
  <c r="E37" i="5"/>
  <c r="D37" i="5"/>
  <c r="K36" i="5"/>
  <c r="J36" i="5"/>
  <c r="E36" i="5"/>
  <c r="D36" i="5"/>
  <c r="K35" i="5"/>
  <c r="J35" i="5"/>
  <c r="E35" i="5"/>
  <c r="D35" i="5"/>
  <c r="K32" i="5"/>
  <c r="J32" i="5"/>
  <c r="E32" i="5"/>
  <c r="D32" i="5"/>
  <c r="K31" i="5"/>
  <c r="J31" i="5"/>
  <c r="E31" i="5"/>
  <c r="D31" i="5"/>
  <c r="K30" i="5"/>
  <c r="J30" i="5"/>
  <c r="E30" i="5"/>
  <c r="D30" i="5"/>
  <c r="K27" i="5"/>
  <c r="J27" i="5"/>
  <c r="E27" i="5"/>
  <c r="D27" i="5"/>
  <c r="K26" i="5"/>
  <c r="J26" i="5"/>
  <c r="E26" i="5"/>
  <c r="D26" i="5"/>
  <c r="K25" i="5"/>
  <c r="J25" i="5"/>
  <c r="E25" i="5"/>
  <c r="D25" i="5"/>
  <c r="K24" i="5"/>
  <c r="J24" i="5"/>
  <c r="E24" i="5"/>
  <c r="D24" i="5"/>
  <c r="K23" i="5"/>
  <c r="J23" i="5"/>
  <c r="E23" i="5"/>
  <c r="D23" i="5"/>
  <c r="K22" i="5"/>
  <c r="J22" i="5"/>
  <c r="E22" i="5"/>
  <c r="D22" i="5"/>
  <c r="K21" i="5"/>
  <c r="J21" i="5"/>
  <c r="E21" i="5"/>
  <c r="D21" i="5"/>
  <c r="K18" i="5"/>
  <c r="J18" i="5"/>
  <c r="E18" i="5"/>
  <c r="D18" i="5"/>
  <c r="K17" i="5"/>
  <c r="J17" i="5"/>
  <c r="E17" i="5"/>
  <c r="D17" i="5"/>
  <c r="K16" i="5"/>
  <c r="J16" i="5"/>
  <c r="E16" i="5"/>
  <c r="D16" i="5"/>
  <c r="K15" i="5"/>
  <c r="J15" i="5"/>
  <c r="E15" i="5"/>
  <c r="D15" i="5"/>
  <c r="K14" i="5"/>
  <c r="J14" i="5"/>
  <c r="E14" i="5"/>
  <c r="D14" i="5"/>
  <c r="K11" i="5"/>
  <c r="J11" i="5"/>
  <c r="E11" i="5"/>
  <c r="D11" i="5"/>
  <c r="K10" i="5"/>
  <c r="J10" i="5"/>
  <c r="E10" i="5"/>
  <c r="D10" i="5"/>
  <c r="K9" i="5"/>
  <c r="J9" i="5"/>
  <c r="E9" i="5"/>
  <c r="D9" i="5"/>
  <c r="K8" i="5"/>
  <c r="J8" i="5"/>
  <c r="E8" i="5"/>
  <c r="D8" i="5"/>
  <c r="K7" i="5"/>
  <c r="J7" i="5"/>
  <c r="E7" i="5"/>
  <c r="D7" i="5"/>
  <c r="K6" i="5"/>
  <c r="J6" i="5"/>
  <c r="E6" i="5"/>
  <c r="D6" i="5"/>
  <c r="K45" i="4"/>
  <c r="J45" i="4"/>
  <c r="E45" i="4"/>
  <c r="D45" i="4"/>
  <c r="K44" i="4"/>
  <c r="J44" i="4"/>
  <c r="E44" i="4"/>
  <c r="D44" i="4"/>
  <c r="K41" i="4"/>
  <c r="J41" i="4"/>
  <c r="E41" i="4"/>
  <c r="D41" i="4"/>
  <c r="K40" i="4"/>
  <c r="J40" i="4"/>
  <c r="E40" i="4"/>
  <c r="D40" i="4"/>
  <c r="K39" i="4"/>
  <c r="J39" i="4"/>
  <c r="E39" i="4"/>
  <c r="D39" i="4"/>
  <c r="K38" i="4"/>
  <c r="J38" i="4"/>
  <c r="E38" i="4"/>
  <c r="D38" i="4"/>
  <c r="K37" i="4"/>
  <c r="J37" i="4"/>
  <c r="E37" i="4"/>
  <c r="D37" i="4"/>
  <c r="K34" i="4"/>
  <c r="J34" i="4"/>
  <c r="E34" i="4"/>
  <c r="D34" i="4"/>
  <c r="K33" i="4"/>
  <c r="J33" i="4"/>
  <c r="E33" i="4"/>
  <c r="D33" i="4"/>
  <c r="K32" i="4"/>
  <c r="J32" i="4"/>
  <c r="E32" i="4"/>
  <c r="D32" i="4"/>
  <c r="K31" i="4"/>
  <c r="J31" i="4"/>
  <c r="E31" i="4"/>
  <c r="D31" i="4"/>
  <c r="K30" i="4"/>
  <c r="J30" i="4"/>
  <c r="E30" i="4"/>
  <c r="D30" i="4"/>
  <c r="K27" i="4"/>
  <c r="J27" i="4"/>
  <c r="E27" i="4"/>
  <c r="D27" i="4"/>
  <c r="K26" i="4"/>
  <c r="J26" i="4"/>
  <c r="E26" i="4"/>
  <c r="D26" i="4"/>
  <c r="K25" i="4"/>
  <c r="J25" i="4"/>
  <c r="E25" i="4"/>
  <c r="D25" i="4"/>
  <c r="K24" i="4"/>
  <c r="J24" i="4"/>
  <c r="E24" i="4"/>
  <c r="D24" i="4"/>
  <c r="K23" i="4"/>
  <c r="J23" i="4"/>
  <c r="E23" i="4"/>
  <c r="D23" i="4"/>
  <c r="K20" i="4"/>
  <c r="J20" i="4"/>
  <c r="E20" i="4"/>
  <c r="D20" i="4"/>
  <c r="K19" i="4"/>
  <c r="J19" i="4"/>
  <c r="E19" i="4"/>
  <c r="D19" i="4"/>
  <c r="K18" i="4"/>
  <c r="J18" i="4"/>
  <c r="E18" i="4"/>
  <c r="D18" i="4"/>
  <c r="K17" i="4"/>
  <c r="J17" i="4"/>
  <c r="E17" i="4"/>
  <c r="D17" i="4"/>
  <c r="K16" i="4"/>
  <c r="J16" i="4"/>
  <c r="E16" i="4"/>
  <c r="D16" i="4"/>
  <c r="K15" i="4"/>
  <c r="J15" i="4"/>
  <c r="E15" i="4"/>
  <c r="D15" i="4"/>
  <c r="K14" i="4"/>
  <c r="J14" i="4"/>
  <c r="E14" i="4"/>
  <c r="D14" i="4"/>
  <c r="K11" i="4"/>
  <c r="J11" i="4"/>
  <c r="E11" i="4"/>
  <c r="D11" i="4"/>
  <c r="K10" i="4"/>
  <c r="J10" i="4"/>
  <c r="E10" i="4"/>
  <c r="D10" i="4"/>
  <c r="K9" i="4"/>
  <c r="J9" i="4"/>
  <c r="E9" i="4"/>
  <c r="D9" i="4"/>
  <c r="K8" i="4"/>
  <c r="J8" i="4"/>
  <c r="E8" i="4"/>
  <c r="D8" i="4"/>
  <c r="K7" i="4"/>
  <c r="J7" i="4"/>
  <c r="E7" i="4"/>
  <c r="D7" i="4"/>
  <c r="K6" i="4"/>
  <c r="J6" i="4"/>
  <c r="E6" i="4"/>
  <c r="D6" i="4"/>
  <c r="K47" i="3"/>
  <c r="J47" i="3"/>
  <c r="E47" i="3"/>
  <c r="D47" i="3"/>
  <c r="K46" i="3"/>
  <c r="J46" i="3"/>
  <c r="E46" i="3"/>
  <c r="D46" i="3"/>
  <c r="K43" i="3"/>
  <c r="J43" i="3"/>
  <c r="E43" i="3"/>
  <c r="D43" i="3"/>
  <c r="K42" i="3"/>
  <c r="J42" i="3"/>
  <c r="E42" i="3"/>
  <c r="D42" i="3"/>
  <c r="K41" i="3"/>
  <c r="J41" i="3"/>
  <c r="E41" i="3"/>
  <c r="D41" i="3"/>
  <c r="K38" i="3"/>
  <c r="J38" i="3"/>
  <c r="E38" i="3"/>
  <c r="D38" i="3"/>
  <c r="K37" i="3"/>
  <c r="J37" i="3"/>
  <c r="E37" i="3"/>
  <c r="D37" i="3"/>
  <c r="K36" i="3"/>
  <c r="J36" i="3"/>
  <c r="E36" i="3"/>
  <c r="D36" i="3"/>
  <c r="K35" i="3"/>
  <c r="J35" i="3"/>
  <c r="E35" i="3"/>
  <c r="D35" i="3"/>
  <c r="K32" i="3"/>
  <c r="J32" i="3"/>
  <c r="E32" i="3"/>
  <c r="D32" i="3"/>
  <c r="K31" i="3"/>
  <c r="J31" i="3"/>
  <c r="E31" i="3"/>
  <c r="D31" i="3"/>
  <c r="K30" i="3"/>
  <c r="J30" i="3"/>
  <c r="E30" i="3"/>
  <c r="D30" i="3"/>
  <c r="K29" i="3"/>
  <c r="J29" i="3"/>
  <c r="E29" i="3"/>
  <c r="D29" i="3"/>
  <c r="K26" i="3"/>
  <c r="J26" i="3"/>
  <c r="E26" i="3"/>
  <c r="D26" i="3"/>
  <c r="K25" i="3"/>
  <c r="J25" i="3"/>
  <c r="E25" i="3"/>
  <c r="D25" i="3"/>
  <c r="K24" i="3"/>
  <c r="J24" i="3"/>
  <c r="E24" i="3"/>
  <c r="D24" i="3"/>
  <c r="K23" i="3"/>
  <c r="J23" i="3"/>
  <c r="E23" i="3"/>
  <c r="D23" i="3"/>
  <c r="K22" i="3"/>
  <c r="J22" i="3"/>
  <c r="E22" i="3"/>
  <c r="D22" i="3"/>
  <c r="K21" i="3"/>
  <c r="J21" i="3"/>
  <c r="E21" i="3"/>
  <c r="D21" i="3"/>
  <c r="K20" i="3"/>
  <c r="J20" i="3"/>
  <c r="E20" i="3"/>
  <c r="D20" i="3"/>
  <c r="K17" i="3"/>
  <c r="J17" i="3"/>
  <c r="E17" i="3"/>
  <c r="D17" i="3"/>
  <c r="K16" i="3"/>
  <c r="J16" i="3"/>
  <c r="E16" i="3"/>
  <c r="D16" i="3"/>
  <c r="K15" i="3"/>
  <c r="J15" i="3"/>
  <c r="E15" i="3"/>
  <c r="D15" i="3"/>
  <c r="K14" i="3"/>
  <c r="J14" i="3"/>
  <c r="E14" i="3"/>
  <c r="D14" i="3"/>
  <c r="K13" i="3"/>
  <c r="J13" i="3"/>
  <c r="E13" i="3"/>
  <c r="D13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K32" i="2"/>
  <c r="J32" i="2"/>
  <c r="E32" i="2"/>
  <c r="D32" i="2"/>
  <c r="K31" i="2"/>
  <c r="J31" i="2"/>
  <c r="E31" i="2"/>
  <c r="D31" i="2"/>
  <c r="K30" i="2"/>
  <c r="J30" i="2"/>
  <c r="E30" i="2"/>
  <c r="D30" i="2"/>
  <c r="K29" i="2"/>
  <c r="J29" i="2"/>
  <c r="E29" i="2"/>
  <c r="D29" i="2"/>
  <c r="K26" i="2"/>
  <c r="J26" i="2"/>
  <c r="E26" i="2"/>
  <c r="D26" i="2"/>
  <c r="K25" i="2"/>
  <c r="J25" i="2"/>
  <c r="E25" i="2"/>
  <c r="D25" i="2"/>
  <c r="K24" i="2"/>
  <c r="J24" i="2"/>
  <c r="E24" i="2"/>
  <c r="D24" i="2"/>
  <c r="K23" i="2"/>
  <c r="J23" i="2"/>
  <c r="E23" i="2"/>
  <c r="D23" i="2"/>
  <c r="K20" i="2"/>
  <c r="J20" i="2"/>
  <c r="E20" i="2"/>
  <c r="D20" i="2"/>
  <c r="K19" i="2"/>
  <c r="J19" i="2"/>
  <c r="E19" i="2"/>
  <c r="D19" i="2"/>
  <c r="K18" i="2"/>
  <c r="J18" i="2"/>
  <c r="E18" i="2"/>
  <c r="D18" i="2"/>
  <c r="K17" i="2"/>
  <c r="J17" i="2"/>
  <c r="E17" i="2"/>
  <c r="D17" i="2"/>
  <c r="K16" i="2"/>
  <c r="J16" i="2"/>
  <c r="E16" i="2"/>
  <c r="D16" i="2"/>
  <c r="K15" i="2"/>
  <c r="J15" i="2"/>
  <c r="E15" i="2"/>
  <c r="D15" i="2"/>
  <c r="K14" i="2"/>
  <c r="J14" i="2"/>
  <c r="D14" i="2"/>
  <c r="K11" i="2"/>
  <c r="J11" i="2"/>
  <c r="E11" i="2"/>
  <c r="D11" i="2"/>
  <c r="K10" i="2"/>
  <c r="J10" i="2"/>
  <c r="E10" i="2"/>
  <c r="D10" i="2"/>
  <c r="K9" i="2"/>
  <c r="J9" i="2"/>
  <c r="E9" i="2"/>
  <c r="D9" i="2"/>
  <c r="K8" i="2"/>
  <c r="J8" i="2"/>
  <c r="E8" i="2"/>
  <c r="D8" i="2"/>
  <c r="K7" i="2"/>
  <c r="J7" i="2"/>
  <c r="E7" i="2"/>
  <c r="D7" i="2"/>
  <c r="K6" i="2"/>
  <c r="J6" i="2"/>
  <c r="E6" i="2"/>
  <c r="D6" i="2"/>
  <c r="K34" i="1"/>
  <c r="J34" i="1"/>
  <c r="E34" i="1"/>
  <c r="D34" i="1"/>
  <c r="K33" i="1"/>
  <c r="J33" i="1"/>
  <c r="E33" i="1"/>
  <c r="D33" i="1"/>
  <c r="K32" i="1"/>
  <c r="J32" i="1"/>
  <c r="E32" i="1"/>
  <c r="D32" i="1"/>
  <c r="K31" i="1"/>
  <c r="J31" i="1"/>
  <c r="E31" i="1"/>
  <c r="D31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2" i="1"/>
  <c r="J22" i="1"/>
  <c r="E22" i="1"/>
  <c r="D22" i="1"/>
  <c r="K21" i="1"/>
  <c r="J21" i="1"/>
  <c r="E21" i="1"/>
  <c r="D21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J6" i="1"/>
  <c r="E6" i="1"/>
  <c r="D6" i="1"/>
</calcChain>
</file>

<file path=xl/sharedStrings.xml><?xml version="1.0" encoding="utf-8"?>
<sst xmlns="http://schemas.openxmlformats.org/spreadsheetml/2006/main" count="634" uniqueCount="204">
  <si>
    <t>Under 13 Boys</t>
  </si>
  <si>
    <t>'A' String Events</t>
  </si>
  <si>
    <t>'B' String Events</t>
  </si>
  <si>
    <t>200m</t>
  </si>
  <si>
    <t>Position</t>
  </si>
  <si>
    <t>Athlete Number</t>
  </si>
  <si>
    <t>Name</t>
  </si>
  <si>
    <t>Club</t>
  </si>
  <si>
    <t>Result</t>
  </si>
  <si>
    <t>North Down AC</t>
  </si>
  <si>
    <t>Wind Speed:- -2.7m/s</t>
  </si>
  <si>
    <t>Wind Speed:-   -2.7m/s</t>
  </si>
  <si>
    <t>1500m</t>
  </si>
  <si>
    <t>5.09.01</t>
  </si>
  <si>
    <t>5.22.88</t>
  </si>
  <si>
    <t>5.15.36</t>
  </si>
  <si>
    <t>5.25.18</t>
  </si>
  <si>
    <t>5.32.68</t>
  </si>
  <si>
    <t>5.44.62</t>
  </si>
  <si>
    <t>5.36.37</t>
  </si>
  <si>
    <t>6.18.44</t>
  </si>
  <si>
    <t>High Jump</t>
  </si>
  <si>
    <t>Shot Putt</t>
  </si>
  <si>
    <t>Javelin</t>
  </si>
  <si>
    <t>Under 13 Girls</t>
  </si>
  <si>
    <t>150m</t>
  </si>
  <si>
    <t>Wind Speed:- -1.2m/s</t>
  </si>
  <si>
    <t>Wind Speed:-  -1.2m/s</t>
  </si>
  <si>
    <t>800m</t>
  </si>
  <si>
    <t>City of Derry Spartans</t>
  </si>
  <si>
    <t>2.32.88</t>
  </si>
  <si>
    <t>2.50.41</t>
  </si>
  <si>
    <t>2.33.49</t>
  </si>
  <si>
    <t>3.01.36</t>
  </si>
  <si>
    <t>2.37.82</t>
  </si>
  <si>
    <t>3.08.78</t>
  </si>
  <si>
    <t>2.47.19</t>
  </si>
  <si>
    <t>2.52.75</t>
  </si>
  <si>
    <t>2.53.65</t>
  </si>
  <si>
    <t>Long Jump</t>
  </si>
  <si>
    <t>Discus</t>
  </si>
  <si>
    <t>Under 15 Boys</t>
  </si>
  <si>
    <t>100m</t>
  </si>
  <si>
    <t>300m</t>
  </si>
  <si>
    <t>2.16.08</t>
  </si>
  <si>
    <t>2.25.44</t>
  </si>
  <si>
    <t>2.18.03</t>
  </si>
  <si>
    <t>2.26.41</t>
  </si>
  <si>
    <t>2.22.14</t>
  </si>
  <si>
    <t>2.31.65</t>
  </si>
  <si>
    <t>2.22.95</t>
  </si>
  <si>
    <t>2.39.93</t>
  </si>
  <si>
    <t>2.24.03</t>
  </si>
  <si>
    <t>2.51.42</t>
  </si>
  <si>
    <t>2.24.12</t>
  </si>
  <si>
    <t>80m H</t>
  </si>
  <si>
    <t>Hammer</t>
  </si>
  <si>
    <t>Under 15 Girls</t>
  </si>
  <si>
    <t>Wind Speed:-  -1.5m/s</t>
  </si>
  <si>
    <t>Wind Speed:-  +0.4m/s</t>
  </si>
  <si>
    <t>4.43.24</t>
  </si>
  <si>
    <t>5.10.68</t>
  </si>
  <si>
    <t>4.56.41</t>
  </si>
  <si>
    <t>5.22.14</t>
  </si>
  <si>
    <t>4.58.08</t>
  </si>
  <si>
    <t>5.29.39</t>
  </si>
  <si>
    <t>5.06.16</t>
  </si>
  <si>
    <t>5.48.73</t>
  </si>
  <si>
    <t>5.26.61</t>
  </si>
  <si>
    <t>5.27.56</t>
  </si>
  <si>
    <t>Under 17 Boys</t>
  </si>
  <si>
    <t>Wind Speed:--1.4m/s</t>
  </si>
  <si>
    <t>Wind Speed:-  -1.4m/s</t>
  </si>
  <si>
    <t>400m</t>
  </si>
  <si>
    <t>1.00.04</t>
  </si>
  <si>
    <t>4.11.01</t>
  </si>
  <si>
    <t>4.27.40</t>
  </si>
  <si>
    <t>4.13.43</t>
  </si>
  <si>
    <t>4.29.83</t>
  </si>
  <si>
    <t>4.32.39</t>
  </si>
  <si>
    <t>4.36.28</t>
  </si>
  <si>
    <t>4.45.34</t>
  </si>
  <si>
    <t>100mH</t>
  </si>
  <si>
    <t>Triple Jump</t>
  </si>
  <si>
    <t>Under 17 Girls</t>
  </si>
  <si>
    <t>Wind Speed:-  -1.9m/s</t>
  </si>
  <si>
    <t>Veronica O'Neill</t>
  </si>
  <si>
    <t>2.18.36</t>
  </si>
  <si>
    <t>2.24.91</t>
  </si>
  <si>
    <t>2.28.04</t>
  </si>
  <si>
    <t>2.32.60</t>
  </si>
  <si>
    <t>2.29.71</t>
  </si>
  <si>
    <t>2.34.50</t>
  </si>
  <si>
    <t>2.31.93</t>
  </si>
  <si>
    <t>2.42.97</t>
  </si>
  <si>
    <t>2.34.29</t>
  </si>
  <si>
    <t>80mH</t>
  </si>
  <si>
    <t>Faith Finney</t>
  </si>
  <si>
    <t>S. Putt</t>
  </si>
  <si>
    <t>H.Jump</t>
  </si>
  <si>
    <t xml:space="preserve">  </t>
  </si>
  <si>
    <t>Wind Speed:-      -1.8m/s</t>
  </si>
  <si>
    <t>Wind Speed:-     -1.8m/s</t>
  </si>
  <si>
    <t>Senior RESULTS from the Mary Peters Track on Saturday 24th July 2021</t>
  </si>
  <si>
    <t>Mens 100m</t>
  </si>
  <si>
    <t>No.</t>
  </si>
  <si>
    <t>Tommy Hammill</t>
  </si>
  <si>
    <t>City of Lisburn AC</t>
  </si>
  <si>
    <t>Aaron McCord</t>
  </si>
  <si>
    <t>Orangegrove AC</t>
  </si>
  <si>
    <t>Ballymena &amp;Antrim AC</t>
  </si>
  <si>
    <t>Ross Stevenson</t>
  </si>
  <si>
    <t>Lewis Hamilton</t>
  </si>
  <si>
    <t>Ajith Joy</t>
  </si>
  <si>
    <t>Wind Speed :-  -1.5m/s</t>
  </si>
  <si>
    <t>Womens 100m</t>
  </si>
  <si>
    <t>Bevan McCaffrey</t>
  </si>
  <si>
    <t>Etain McGuckian</t>
  </si>
  <si>
    <t>Lynsey Brown</t>
  </si>
  <si>
    <t>Annalee AC</t>
  </si>
  <si>
    <t>Wind Speed :-   -3.5m/s</t>
  </si>
  <si>
    <t>Mens 800m</t>
  </si>
  <si>
    <t>Andrew Milligan</t>
  </si>
  <si>
    <t>Sean Terek</t>
  </si>
  <si>
    <t>James Hamilton</t>
  </si>
  <si>
    <t>James Trainor</t>
  </si>
  <si>
    <t>Ryan Henry</t>
  </si>
  <si>
    <t>Michael McGowan</t>
  </si>
  <si>
    <t>David Clarke</t>
  </si>
  <si>
    <t>North Belfast Harriers</t>
  </si>
  <si>
    <t>Ballymena Runners</t>
  </si>
  <si>
    <t>Willowfield Harriers</t>
  </si>
  <si>
    <t>1.56.33</t>
  </si>
  <si>
    <t>2.00.68</t>
  </si>
  <si>
    <t>2.01.77</t>
  </si>
  <si>
    <t>2.04.10</t>
  </si>
  <si>
    <t>2.05.68</t>
  </si>
  <si>
    <t>2.05.97</t>
  </si>
  <si>
    <t>2.12.01</t>
  </si>
  <si>
    <t>Womens 800m</t>
  </si>
  <si>
    <t>Emmy Thornton</t>
  </si>
  <si>
    <t>2.18.60</t>
  </si>
  <si>
    <t>2.38.37</t>
  </si>
  <si>
    <t>Ann Wynne</t>
  </si>
  <si>
    <t>Carrick on Shannon</t>
  </si>
  <si>
    <t>Mens 1500m</t>
  </si>
  <si>
    <t>Cathaoir Purvis</t>
  </si>
  <si>
    <t>Connor McCann</t>
  </si>
  <si>
    <t>Fionntann Campbell</t>
  </si>
  <si>
    <t>Conor Curran</t>
  </si>
  <si>
    <t>Niall Goodman</t>
  </si>
  <si>
    <t>Sean Melarkey</t>
  </si>
  <si>
    <t>Luke Kelly</t>
  </si>
  <si>
    <t>Brandon McKeown</t>
  </si>
  <si>
    <t>Daniel Molloy</t>
  </si>
  <si>
    <t>Paul Horan</t>
  </si>
  <si>
    <t>Peter Donnelly</t>
  </si>
  <si>
    <t>Simon Doyle</t>
  </si>
  <si>
    <t>Newcastle AC</t>
  </si>
  <si>
    <t>East Antrim Harriers</t>
  </si>
  <si>
    <t>Annadale Striders</t>
  </si>
  <si>
    <t>3.48.89</t>
  </si>
  <si>
    <t>4.08.76</t>
  </si>
  <si>
    <t>4.10.42</t>
  </si>
  <si>
    <t>4.11.99</t>
  </si>
  <si>
    <t>4.12.40</t>
  </si>
  <si>
    <t>4.13.74</t>
  </si>
  <si>
    <t>4.14.16</t>
  </si>
  <si>
    <t>4.20.60</t>
  </si>
  <si>
    <t>4.22.41</t>
  </si>
  <si>
    <t>4.24.97</t>
  </si>
  <si>
    <t>4.25.51</t>
  </si>
  <si>
    <t>4.28.31</t>
  </si>
  <si>
    <t>4.32.69</t>
  </si>
  <si>
    <t>Womens 1500m</t>
  </si>
  <si>
    <t>Niamh Carr</t>
  </si>
  <si>
    <t>Sarahjane Beattie</t>
  </si>
  <si>
    <t>Newry AC</t>
  </si>
  <si>
    <t>4.36.70</t>
  </si>
  <si>
    <t>5.47.61</t>
  </si>
  <si>
    <t>Josh Armstrong</t>
  </si>
  <si>
    <t>City of lisburn AC</t>
  </si>
  <si>
    <t>Women 100m H</t>
  </si>
  <si>
    <t>Wind Speed:-    -2.0m/s</t>
  </si>
  <si>
    <t>Molloy Curran</t>
  </si>
  <si>
    <t>Anna McIimoyle</t>
  </si>
  <si>
    <t>Disq</t>
  </si>
  <si>
    <t>Mens H.Jump</t>
  </si>
  <si>
    <t>Peter Fryer</t>
  </si>
  <si>
    <t>Jack Berry</t>
  </si>
  <si>
    <t>John McCartney</t>
  </si>
  <si>
    <t>Lagan Valley AC</t>
  </si>
  <si>
    <t>Finn O'Neill</t>
  </si>
  <si>
    <t>Lifford &amp; Strabane</t>
  </si>
  <si>
    <t>Women H.Jump</t>
  </si>
  <si>
    <t>Molly Curran</t>
  </si>
  <si>
    <t>Mens S.Putt</t>
  </si>
  <si>
    <t>James Kelly</t>
  </si>
  <si>
    <t>Gavin McLaughlin</t>
  </si>
  <si>
    <t>Finn Valley AC</t>
  </si>
  <si>
    <t>Women S. Putt</t>
  </si>
  <si>
    <t>Sasha Wilkinson</t>
  </si>
  <si>
    <t>Men Discus</t>
  </si>
  <si>
    <t>Mens 110mH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</si>
</sst>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3"/>
      <name val="Arial Rounded MT Bold"/>
      <family val="2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0" fillId="0" borderId="0" applyAlignment="0" applyProtection="0"/>
    <xf numFmtId="0" fontId="11" fillId="0" borderId="0"/>
  </cellStyleXfs>
  <cellXfs count="80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right"/>
    </xf>
    <xf numFmtId="0" fontId="0" fillId="2" borderId="0" xfId="0" quotePrefix="1" applyFill="1"/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/>
    <xf numFmtId="0" fontId="9" fillId="3" borderId="6" xfId="0" applyFont="1" applyFill="1" applyBorder="1"/>
    <xf numFmtId="2" fontId="9" fillId="3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5" fillId="2" borderId="8" xfId="3" applyFont="1" applyFill="1" applyBorder="1" applyAlignment="1" applyProtection="1">
      <alignment horizontal="left"/>
      <protection locked="0"/>
    </xf>
    <xf numFmtId="0" fontId="12" fillId="2" borderId="9" xfId="4" applyFont="1" applyFill="1" applyBorder="1"/>
    <xf numFmtId="0" fontId="12" fillId="2" borderId="6" xfId="4" applyFont="1" applyFill="1" applyBorder="1"/>
    <xf numFmtId="2" fontId="5" fillId="2" borderId="0" xfId="3" applyNumberFormat="1" applyFont="1" applyFill="1" applyAlignment="1" applyProtection="1">
      <alignment horizontal="right"/>
      <protection locked="0"/>
    </xf>
    <xf numFmtId="0" fontId="5" fillId="2" borderId="10" xfId="3" applyFont="1" applyFill="1" applyBorder="1" applyAlignment="1" applyProtection="1">
      <alignment horizontal="left"/>
      <protection locked="0"/>
    </xf>
    <xf numFmtId="0" fontId="12" fillId="2" borderId="8" xfId="4" applyFont="1" applyFill="1" applyBorder="1"/>
    <xf numFmtId="0" fontId="12" fillId="2" borderId="10" xfId="4" applyFont="1" applyFill="1" applyBorder="1"/>
    <xf numFmtId="0" fontId="1" fillId="2" borderId="11" xfId="0" applyFont="1" applyFill="1" applyBorder="1" applyAlignment="1">
      <alignment horizontal="center" vertical="center"/>
    </xf>
    <xf numFmtId="0" fontId="5" fillId="2" borderId="11" xfId="3" applyFont="1" applyFill="1" applyBorder="1" applyAlignment="1" applyProtection="1">
      <alignment horizontal="left"/>
      <protection locked="0"/>
    </xf>
    <xf numFmtId="0" fontId="12" fillId="2" borderId="11" xfId="4" applyFont="1" applyFill="1" applyBorder="1"/>
    <xf numFmtId="0" fontId="12" fillId="2" borderId="12" xfId="4" applyFont="1" applyFill="1" applyBorder="1"/>
    <xf numFmtId="2" fontId="5" fillId="2" borderId="13" xfId="3" applyNumberFormat="1" applyFont="1" applyFill="1" applyBorder="1" applyAlignment="1" applyProtection="1">
      <alignment horizontal="right"/>
      <protection locked="0"/>
    </xf>
    <xf numFmtId="0" fontId="5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/>
    <xf numFmtId="2" fontId="1" fillId="2" borderId="0" xfId="0" applyNumberFormat="1" applyFont="1" applyFill="1" applyAlignment="1">
      <alignment horizontal="right"/>
    </xf>
    <xf numFmtId="0" fontId="1" fillId="2" borderId="0" xfId="0" quotePrefix="1" applyFont="1" applyFill="1"/>
    <xf numFmtId="0" fontId="6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/>
    <xf numFmtId="0" fontId="7" fillId="3" borderId="6" xfId="0" applyFont="1" applyFill="1" applyBorder="1"/>
    <xf numFmtId="2" fontId="7" fillId="3" borderId="7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left" vertical="center"/>
    </xf>
    <xf numFmtId="0" fontId="1" fillId="2" borderId="9" xfId="4" applyFont="1" applyFill="1" applyBorder="1"/>
    <xf numFmtId="0" fontId="1" fillId="2" borderId="6" xfId="4" applyFont="1" applyFill="1" applyBorder="1"/>
    <xf numFmtId="0" fontId="1" fillId="2" borderId="8" xfId="4" applyFont="1" applyFill="1" applyBorder="1"/>
    <xf numFmtId="0" fontId="1" fillId="2" borderId="10" xfId="4" applyFont="1" applyFill="1" applyBorder="1"/>
    <xf numFmtId="0" fontId="1" fillId="2" borderId="11" xfId="4" applyFont="1" applyFill="1" applyBorder="1"/>
    <xf numFmtId="0" fontId="1" fillId="2" borderId="12" xfId="4" applyFont="1" applyFill="1" applyBorder="1"/>
    <xf numFmtId="0" fontId="1" fillId="4" borderId="7" xfId="0" applyFont="1" applyFill="1" applyBorder="1"/>
    <xf numFmtId="0" fontId="1" fillId="2" borderId="7" xfId="0" applyFont="1" applyFill="1" applyBorder="1"/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/>
    <xf numFmtId="0" fontId="15" fillId="3" borderId="6" xfId="0" applyFont="1" applyFill="1" applyBorder="1"/>
    <xf numFmtId="2" fontId="15" fillId="3" borderId="7" xfId="0" applyNumberFormat="1" applyFont="1" applyFill="1" applyBorder="1" applyAlignment="1">
      <alignment horizontal="right"/>
    </xf>
    <xf numFmtId="0" fontId="0" fillId="2" borderId="8" xfId="0" applyFill="1" applyBorder="1" applyAlignment="1">
      <alignment horizontal="center" vertical="center"/>
    </xf>
    <xf numFmtId="0" fontId="10" fillId="2" borderId="8" xfId="3" applyFill="1" applyBorder="1" applyAlignment="1" applyProtection="1">
      <alignment horizontal="left"/>
      <protection locked="0"/>
    </xf>
    <xf numFmtId="0" fontId="0" fillId="2" borderId="9" xfId="4" applyFont="1" applyFill="1" applyBorder="1"/>
    <xf numFmtId="0" fontId="0" fillId="2" borderId="6" xfId="4" applyFont="1" applyFill="1" applyBorder="1"/>
    <xf numFmtId="2" fontId="10" fillId="2" borderId="0" xfId="3" applyNumberFormat="1" applyFill="1" applyAlignment="1" applyProtection="1">
      <alignment horizontal="right"/>
      <protection locked="0"/>
    </xf>
    <xf numFmtId="0" fontId="10" fillId="2" borderId="10" xfId="3" applyFill="1" applyBorder="1" applyAlignment="1" applyProtection="1">
      <alignment horizontal="left"/>
      <protection locked="0"/>
    </xf>
    <xf numFmtId="0" fontId="0" fillId="2" borderId="8" xfId="4" applyFont="1" applyFill="1" applyBorder="1"/>
    <xf numFmtId="0" fontId="0" fillId="2" borderId="10" xfId="4" applyFont="1" applyFill="1" applyBorder="1"/>
    <xf numFmtId="0" fontId="0" fillId="2" borderId="11" xfId="0" applyFill="1" applyBorder="1" applyAlignment="1">
      <alignment horizontal="center" vertical="center"/>
    </xf>
    <xf numFmtId="0" fontId="10" fillId="2" borderId="11" xfId="3" applyFill="1" applyBorder="1" applyAlignment="1" applyProtection="1">
      <alignment horizontal="left"/>
      <protection locked="0"/>
    </xf>
    <xf numFmtId="0" fontId="0" fillId="2" borderId="11" xfId="4" applyFont="1" applyFill="1" applyBorder="1"/>
    <xf numFmtId="0" fontId="0" fillId="2" borderId="12" xfId="4" applyFont="1" applyFill="1" applyBorder="1"/>
    <xf numFmtId="2" fontId="10" fillId="2" borderId="13" xfId="3" applyNumberFormat="1" applyFill="1" applyBorder="1" applyAlignment="1" applyProtection="1">
      <alignment horizontal="right"/>
      <protection locked="0"/>
    </xf>
    <xf numFmtId="0" fontId="10" fillId="2" borderId="12" xfId="3" applyFill="1" applyBorder="1" applyAlignment="1" applyProtection="1">
      <alignment horizontal="left"/>
      <protection locked="0"/>
    </xf>
    <xf numFmtId="0" fontId="0" fillId="4" borderId="0" xfId="0" applyFill="1"/>
    <xf numFmtId="0" fontId="16" fillId="2" borderId="0" xfId="0" applyFont="1" applyFill="1"/>
    <xf numFmtId="0" fontId="16" fillId="0" borderId="0" xfId="0" applyFont="1"/>
    <xf numFmtId="0" fontId="0" fillId="4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8" fillId="0" borderId="0" xfId="0" applyNumberFormat="1" applyFont="1" applyAlignment="1">
      <alignment horizontal="center"/>
    </xf>
    <xf numFmtId="0" fontId="17" fillId="2" borderId="2" xfId="1" applyFont="1" applyFill="1" applyBorder="1" applyAlignment="1" applyProtection="1">
      <alignment horizontal="center" vertical="center" textRotation="90"/>
    </xf>
    <xf numFmtId="0" fontId="8" fillId="2" borderId="1" xfId="2" applyFont="1" applyFill="1" applyAlignment="1" applyProtection="1">
      <alignment horizontal="center"/>
    </xf>
    <xf numFmtId="0" fontId="2" fillId="2" borderId="0" xfId="1" quotePrefix="1" applyFill="1" applyAlignment="1" applyProtection="1">
      <alignment horizontal="center"/>
    </xf>
    <xf numFmtId="0" fontId="2" fillId="2" borderId="0" xfId="1" applyFill="1" applyAlignment="1" applyProtection="1">
      <alignment horizontal="center"/>
    </xf>
    <xf numFmtId="0" fontId="13" fillId="2" borderId="1" xfId="2" applyFont="1" applyFill="1" applyAlignment="1" applyProtection="1">
      <alignment horizontal="center"/>
    </xf>
    <xf numFmtId="0" fontId="4" fillId="2" borderId="0" xfId="1" quotePrefix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/>
    </xf>
    <xf numFmtId="0" fontId="14" fillId="2" borderId="0" xfId="1" quotePrefix="1" applyFont="1" applyFill="1" applyAlignment="1" applyProtection="1">
      <alignment horizontal="center"/>
    </xf>
    <xf numFmtId="0" fontId="14" fillId="2" borderId="0" xfId="1" applyFont="1" applyFill="1" applyAlignment="1" applyProtection="1">
      <alignment horizontal="center"/>
    </xf>
    <xf numFmtId="0" fontId="19" fillId="5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5">
    <cellStyle name="Data Entry" xfId="3" xr:uid="{262CE0C4-C35F-4559-A20E-81C974FE064C}"/>
    <cellStyle name="Disabled Cell" xfId="4" xr:uid="{E21CEC8C-2E05-4258-8385-29FECAA92810}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%20Club%20League%201st%20Competi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1</v>
          </cell>
          <cell r="B2" t="str">
            <v>U13 Girls Relay Team</v>
          </cell>
        </row>
        <row r="3">
          <cell r="A3">
            <v>2</v>
          </cell>
          <cell r="B3" t="str">
            <v>U13 Boys Relay Team</v>
          </cell>
        </row>
        <row r="4">
          <cell r="A4">
            <v>3</v>
          </cell>
          <cell r="B4" t="str">
            <v>U15 Girls Realy Team</v>
          </cell>
        </row>
        <row r="5">
          <cell r="A5">
            <v>4</v>
          </cell>
          <cell r="B5" t="str">
            <v>U 15 Boys Relay Team</v>
          </cell>
        </row>
        <row r="6">
          <cell r="A6">
            <v>5</v>
          </cell>
          <cell r="B6" t="str">
            <v>U17 Girls Relay Team</v>
          </cell>
        </row>
        <row r="7">
          <cell r="A7">
            <v>6</v>
          </cell>
          <cell r="B7" t="str">
            <v>U17 Boys Relay Team</v>
          </cell>
        </row>
        <row r="8">
          <cell r="A8">
            <v>7</v>
          </cell>
          <cell r="B8" t="str">
            <v>U13 Girls Relay Team</v>
          </cell>
        </row>
        <row r="9">
          <cell r="A9">
            <v>8</v>
          </cell>
          <cell r="B9" t="str">
            <v>U13 Boys Relay Team</v>
          </cell>
        </row>
        <row r="10">
          <cell r="A10">
            <v>9</v>
          </cell>
          <cell r="B10" t="str">
            <v>U15 Girls Realy Team</v>
          </cell>
        </row>
        <row r="11">
          <cell r="A11">
            <v>10</v>
          </cell>
          <cell r="B11" t="str">
            <v>U 15 Boys Relay Team</v>
          </cell>
        </row>
        <row r="12">
          <cell r="A12">
            <v>11</v>
          </cell>
          <cell r="B12" t="str">
            <v>U17 Girls Relay Team</v>
          </cell>
        </row>
        <row r="13">
          <cell r="A13">
            <v>12</v>
          </cell>
          <cell r="B13" t="str">
            <v>U17 Boys Relay Team</v>
          </cell>
        </row>
        <row r="14">
          <cell r="A14">
            <v>13</v>
          </cell>
          <cell r="B14" t="str">
            <v>U13 Girls Relay Team</v>
          </cell>
        </row>
        <row r="15">
          <cell r="A15">
            <v>14</v>
          </cell>
          <cell r="B15" t="str">
            <v>U13 Boys Relay Team</v>
          </cell>
        </row>
        <row r="16">
          <cell r="A16">
            <v>15</v>
          </cell>
          <cell r="B16" t="str">
            <v>U15 Girls Realy Team</v>
          </cell>
        </row>
        <row r="17">
          <cell r="A17">
            <v>16</v>
          </cell>
          <cell r="B17" t="str">
            <v>U 15 Boys Relay Team</v>
          </cell>
        </row>
        <row r="18">
          <cell r="A18">
            <v>17</v>
          </cell>
          <cell r="B18" t="str">
            <v>U17 Girls Relay Team</v>
          </cell>
        </row>
        <row r="19">
          <cell r="A19">
            <v>18</v>
          </cell>
          <cell r="B19" t="str">
            <v>U17 Boys Relay Team</v>
          </cell>
        </row>
        <row r="20">
          <cell r="A20">
            <v>19</v>
          </cell>
          <cell r="B20" t="str">
            <v>U13 Girls Relay Team</v>
          </cell>
        </row>
        <row r="21">
          <cell r="A21">
            <v>20</v>
          </cell>
          <cell r="B21" t="str">
            <v>U13 Boys Relay Team</v>
          </cell>
        </row>
        <row r="22">
          <cell r="A22">
            <v>21</v>
          </cell>
          <cell r="B22" t="str">
            <v>U15 Girls Realy Team</v>
          </cell>
        </row>
        <row r="23">
          <cell r="A23">
            <v>22</v>
          </cell>
          <cell r="B23" t="str">
            <v>U 15 Boys Relay Team</v>
          </cell>
        </row>
        <row r="24">
          <cell r="A24">
            <v>23</v>
          </cell>
          <cell r="B24" t="str">
            <v>U17 Girls Relay Team</v>
          </cell>
        </row>
        <row r="25">
          <cell r="A25">
            <v>24</v>
          </cell>
          <cell r="B25" t="str">
            <v>U17 Boys Relay Team</v>
          </cell>
        </row>
        <row r="26">
          <cell r="A26">
            <v>25</v>
          </cell>
          <cell r="B26" t="str">
            <v>U13 Girls Relay Team</v>
          </cell>
        </row>
        <row r="27">
          <cell r="A27">
            <v>26</v>
          </cell>
          <cell r="B27" t="str">
            <v>U13 Boys Relay Team</v>
          </cell>
        </row>
        <row r="28">
          <cell r="A28">
            <v>27</v>
          </cell>
          <cell r="B28" t="str">
            <v>U15 Girls Realy Team</v>
          </cell>
        </row>
        <row r="29">
          <cell r="A29">
            <v>28</v>
          </cell>
          <cell r="B29" t="str">
            <v>U 15 Boys Relay Team</v>
          </cell>
        </row>
        <row r="30">
          <cell r="A30">
            <v>29</v>
          </cell>
          <cell r="B30" t="str">
            <v>U17 Girls Relay Team</v>
          </cell>
        </row>
        <row r="31">
          <cell r="A31">
            <v>30</v>
          </cell>
          <cell r="B31" t="str">
            <v>U17 Boys Relay Team</v>
          </cell>
        </row>
        <row r="32">
          <cell r="A32">
            <v>31</v>
          </cell>
          <cell r="B32" t="str">
            <v>U13 Girls Relay Team</v>
          </cell>
        </row>
        <row r="33">
          <cell r="A33">
            <v>32</v>
          </cell>
          <cell r="B33" t="str">
            <v>U13 Boys Relay Team</v>
          </cell>
        </row>
        <row r="34">
          <cell r="A34">
            <v>33</v>
          </cell>
          <cell r="B34" t="str">
            <v>U15 Girls Realy Team</v>
          </cell>
        </row>
        <row r="35">
          <cell r="A35">
            <v>34</v>
          </cell>
          <cell r="B35" t="str">
            <v>U 15 Boys Relay Team</v>
          </cell>
        </row>
        <row r="36">
          <cell r="A36">
            <v>35</v>
          </cell>
          <cell r="B36" t="str">
            <v>U17 Girls Relay Team</v>
          </cell>
        </row>
        <row r="37">
          <cell r="A37">
            <v>36</v>
          </cell>
          <cell r="B37" t="str">
            <v>U17 Boys Relay Team</v>
          </cell>
        </row>
        <row r="38">
          <cell r="A38">
            <v>37</v>
          </cell>
          <cell r="B38" t="str">
            <v>U13 Girls Relay Team</v>
          </cell>
        </row>
        <row r="39">
          <cell r="A39">
            <v>38</v>
          </cell>
          <cell r="B39" t="str">
            <v>U13 Boys Relay Team</v>
          </cell>
        </row>
        <row r="40">
          <cell r="A40">
            <v>39</v>
          </cell>
          <cell r="B40" t="str">
            <v>U15 Girls Realy Team</v>
          </cell>
        </row>
        <row r="41">
          <cell r="A41">
            <v>40</v>
          </cell>
          <cell r="B41" t="str">
            <v>U 15 Boys Relay Team</v>
          </cell>
        </row>
        <row r="42">
          <cell r="A42">
            <v>41</v>
          </cell>
          <cell r="B42" t="str">
            <v>U17 Girls Relay Team</v>
          </cell>
        </row>
        <row r="43">
          <cell r="A43">
            <v>42</v>
          </cell>
          <cell r="B43" t="str">
            <v>U17 Boys Relay Team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  <cell r="B61" t="str">
            <v>Louise Hassan</v>
          </cell>
          <cell r="C61" t="str">
            <v>Mid Ulster AC</v>
          </cell>
        </row>
        <row r="62">
          <cell r="A62">
            <v>61</v>
          </cell>
          <cell r="B62" t="str">
            <v>Lucy McClenaghan</v>
          </cell>
          <cell r="C62" t="str">
            <v>Mid Ulster AC</v>
          </cell>
        </row>
        <row r="63">
          <cell r="A63">
            <v>62</v>
          </cell>
          <cell r="B63" t="str">
            <v>Lara Scott</v>
          </cell>
          <cell r="C63" t="str">
            <v>Mid Ulster AC</v>
          </cell>
        </row>
        <row r="64">
          <cell r="A64">
            <v>63</v>
          </cell>
          <cell r="B64" t="str">
            <v>Niamh Campbell</v>
          </cell>
          <cell r="C64" t="str">
            <v>Mid Ulster AC</v>
          </cell>
        </row>
        <row r="65">
          <cell r="A65">
            <v>64</v>
          </cell>
          <cell r="B65" t="str">
            <v>Cara Burns</v>
          </cell>
          <cell r="C65" t="str">
            <v>Mid Ulster AC</v>
          </cell>
        </row>
        <row r="66">
          <cell r="A66">
            <v>65</v>
          </cell>
          <cell r="B66" t="str">
            <v>Nicholas Griggs</v>
          </cell>
          <cell r="C66" t="str">
            <v>Mid Ulster AC</v>
          </cell>
        </row>
        <row r="67">
          <cell r="A67">
            <v>66</v>
          </cell>
          <cell r="B67" t="str">
            <v>Charlie Curley</v>
          </cell>
          <cell r="C67" t="str">
            <v>Mid Ulster AC</v>
          </cell>
        </row>
        <row r="68">
          <cell r="A68">
            <v>67</v>
          </cell>
          <cell r="B68" t="str">
            <v>Conor Moran</v>
          </cell>
          <cell r="C68" t="str">
            <v>Mid Ulster AC</v>
          </cell>
        </row>
        <row r="69">
          <cell r="A69">
            <v>68</v>
          </cell>
          <cell r="B69" t="str">
            <v>Michael Burns</v>
          </cell>
          <cell r="C69" t="str">
            <v>Mid Ulster AC</v>
          </cell>
        </row>
        <row r="70">
          <cell r="A70">
            <v>69</v>
          </cell>
          <cell r="B70" t="str">
            <v>Luke O'Doherty</v>
          </cell>
          <cell r="C70" t="str">
            <v>Mid Ulster AC</v>
          </cell>
        </row>
        <row r="71">
          <cell r="A71">
            <v>70</v>
          </cell>
          <cell r="B71" t="str">
            <v>Fionn Whitehouse</v>
          </cell>
          <cell r="C71" t="str">
            <v>Mid Ulster AC</v>
          </cell>
        </row>
        <row r="72">
          <cell r="A72">
            <v>71</v>
          </cell>
          <cell r="B72" t="str">
            <v>Henry Curley</v>
          </cell>
          <cell r="C72" t="str">
            <v>Mid Ulster AC</v>
          </cell>
        </row>
        <row r="73">
          <cell r="A73">
            <v>72</v>
          </cell>
          <cell r="B73" t="str">
            <v>Conan O'Doherty</v>
          </cell>
          <cell r="C73" t="str">
            <v>Mid Ulster AC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  <cell r="B91" t="str">
            <v>Isabella McCleery</v>
          </cell>
          <cell r="C91" t="str">
            <v>City of Lisburn AC</v>
          </cell>
        </row>
        <row r="92">
          <cell r="A92">
            <v>91</v>
          </cell>
          <cell r="B92" t="str">
            <v>Gemma Keys</v>
          </cell>
          <cell r="C92" t="str">
            <v>City of Lisburn AC</v>
          </cell>
        </row>
        <row r="93">
          <cell r="A93">
            <v>92</v>
          </cell>
          <cell r="B93" t="str">
            <v>Katie Keys</v>
          </cell>
          <cell r="C93" t="str">
            <v>City of Lisburn AC</v>
          </cell>
        </row>
        <row r="94">
          <cell r="A94">
            <v>93</v>
          </cell>
          <cell r="B94" t="str">
            <v>Sophia McConville</v>
          </cell>
          <cell r="C94" t="str">
            <v>City of Lisburn AC</v>
          </cell>
        </row>
        <row r="95">
          <cell r="A95">
            <v>94</v>
          </cell>
          <cell r="B95" t="str">
            <v>Lana McClure</v>
          </cell>
          <cell r="C95" t="str">
            <v>City of Lisburn AC</v>
          </cell>
        </row>
        <row r="96">
          <cell r="A96">
            <v>95</v>
          </cell>
          <cell r="B96" t="str">
            <v>Erin McCullough</v>
          </cell>
          <cell r="C96" t="str">
            <v>City of Lisburn AC</v>
          </cell>
        </row>
        <row r="97">
          <cell r="A97">
            <v>96</v>
          </cell>
          <cell r="B97" t="str">
            <v>Niamh Latuske</v>
          </cell>
          <cell r="C97" t="str">
            <v>City of Lisburn AC</v>
          </cell>
        </row>
        <row r="98">
          <cell r="A98">
            <v>97</v>
          </cell>
          <cell r="B98" t="str">
            <v>Lucia Steen</v>
          </cell>
          <cell r="C98" t="str">
            <v>City of Lisburn AC</v>
          </cell>
        </row>
        <row r="99">
          <cell r="A99">
            <v>98</v>
          </cell>
          <cell r="B99" t="str">
            <v>Rebecca Lowe</v>
          </cell>
          <cell r="C99" t="str">
            <v>City of Lisburn AC</v>
          </cell>
        </row>
        <row r="100">
          <cell r="A100">
            <v>99</v>
          </cell>
          <cell r="B100" t="str">
            <v>Joanna McGrory</v>
          </cell>
          <cell r="C100" t="str">
            <v>City of Lisburn AC</v>
          </cell>
        </row>
        <row r="101">
          <cell r="A101">
            <v>100</v>
          </cell>
          <cell r="B101" t="str">
            <v>Kinza Hamadi</v>
          </cell>
          <cell r="C101" t="str">
            <v>City of Lisburn AC</v>
          </cell>
        </row>
        <row r="102">
          <cell r="A102">
            <v>101</v>
          </cell>
          <cell r="B102" t="str">
            <v>Mia Johnston-Kerr</v>
          </cell>
          <cell r="C102" t="str">
            <v>City of Lisburn AC</v>
          </cell>
        </row>
        <row r="103">
          <cell r="A103">
            <v>102</v>
          </cell>
          <cell r="B103" t="str">
            <v>Erin Doherty</v>
          </cell>
          <cell r="C103" t="str">
            <v>City of Lisburn AC</v>
          </cell>
        </row>
        <row r="104">
          <cell r="A104">
            <v>103</v>
          </cell>
          <cell r="B104" t="str">
            <v>Eloise Sweeney</v>
          </cell>
          <cell r="C104" t="str">
            <v>City of Lisburn AC</v>
          </cell>
        </row>
        <row r="105">
          <cell r="A105">
            <v>104</v>
          </cell>
          <cell r="B105" t="str">
            <v>Sarah Johnston</v>
          </cell>
          <cell r="C105" t="str">
            <v>City of Lisburn AC</v>
          </cell>
        </row>
        <row r="106">
          <cell r="A106">
            <v>105</v>
          </cell>
          <cell r="B106" t="str">
            <v>Alana Thornton</v>
          </cell>
          <cell r="C106" t="str">
            <v>City of Lisburn AC</v>
          </cell>
        </row>
        <row r="107">
          <cell r="A107">
            <v>106</v>
          </cell>
          <cell r="B107" t="str">
            <v>Madison Welby</v>
          </cell>
          <cell r="C107" t="str">
            <v>City of Lisburn AC</v>
          </cell>
        </row>
        <row r="108">
          <cell r="A108">
            <v>107</v>
          </cell>
          <cell r="B108" t="str">
            <v>Matthew Knight</v>
          </cell>
          <cell r="C108" t="str">
            <v>City of Lisburn AC</v>
          </cell>
        </row>
        <row r="109">
          <cell r="A109">
            <v>108</v>
          </cell>
          <cell r="B109" t="str">
            <v>Seb McKnight</v>
          </cell>
          <cell r="C109" t="str">
            <v>City of Lisburn AC</v>
          </cell>
        </row>
        <row r="110">
          <cell r="A110">
            <v>109</v>
          </cell>
          <cell r="B110" t="str">
            <v>Evan Dorritt</v>
          </cell>
          <cell r="C110" t="str">
            <v>City of Lisburn AC</v>
          </cell>
        </row>
        <row r="111">
          <cell r="A111">
            <v>110</v>
          </cell>
          <cell r="B111" t="str">
            <v>Ashton Cusick</v>
          </cell>
          <cell r="C111" t="str">
            <v>City of Lisburn AC</v>
          </cell>
        </row>
        <row r="112">
          <cell r="A112">
            <v>111</v>
          </cell>
          <cell r="B112" t="str">
            <v>Matthew Dickson</v>
          </cell>
          <cell r="C112" t="str">
            <v>City of Lisburn AC</v>
          </cell>
        </row>
        <row r="113">
          <cell r="A113">
            <v>112</v>
          </cell>
          <cell r="B113" t="str">
            <v>Jack Doran</v>
          </cell>
          <cell r="C113" t="str">
            <v>City of Lisburn AC</v>
          </cell>
        </row>
        <row r="114">
          <cell r="A114">
            <v>113</v>
          </cell>
          <cell r="B114" t="str">
            <v>Freddie Wallace</v>
          </cell>
          <cell r="C114" t="str">
            <v>City of Lisburn AC</v>
          </cell>
        </row>
        <row r="115">
          <cell r="A115">
            <v>114</v>
          </cell>
          <cell r="B115" t="str">
            <v>Darragh Molloy</v>
          </cell>
          <cell r="C115" t="str">
            <v>City of Lisburn AC</v>
          </cell>
        </row>
        <row r="116">
          <cell r="A116">
            <v>115</v>
          </cell>
          <cell r="B116" t="str">
            <v>Rocco Steen</v>
          </cell>
          <cell r="C116" t="str">
            <v>City of Lisburn AC</v>
          </cell>
        </row>
        <row r="117">
          <cell r="A117">
            <v>116</v>
          </cell>
          <cell r="B117" t="str">
            <v>Finn Powell</v>
          </cell>
          <cell r="C117" t="str">
            <v>City of Lisburn AC</v>
          </cell>
        </row>
        <row r="118">
          <cell r="A118">
            <v>117</v>
          </cell>
          <cell r="B118" t="str">
            <v>James Warnock</v>
          </cell>
          <cell r="C118" t="str">
            <v>City of Lisburn AC</v>
          </cell>
        </row>
        <row r="119">
          <cell r="A119">
            <v>118</v>
          </cell>
          <cell r="B119" t="str">
            <v>Oliver Cromie</v>
          </cell>
          <cell r="C119" t="str">
            <v>City of Lisburn AC</v>
          </cell>
        </row>
        <row r="120">
          <cell r="A120">
            <v>119</v>
          </cell>
          <cell r="B120" t="str">
            <v>Loxely Harris</v>
          </cell>
          <cell r="C120" t="str">
            <v>City of Lisburn AC</v>
          </cell>
        </row>
        <row r="121">
          <cell r="A121">
            <v>120</v>
          </cell>
          <cell r="B121" t="str">
            <v>Arnar Brynjarsson</v>
          </cell>
          <cell r="C121" t="str">
            <v>City of Lisburn AC</v>
          </cell>
        </row>
        <row r="122">
          <cell r="A122">
            <v>121</v>
          </cell>
          <cell r="B122" t="str">
            <v>Matthew McClung</v>
          </cell>
          <cell r="C122" t="str">
            <v>City of Lisburn AC</v>
          </cell>
        </row>
        <row r="123">
          <cell r="A123">
            <v>122</v>
          </cell>
          <cell r="B123" t="str">
            <v>Luke McCausland</v>
          </cell>
          <cell r="C123" t="str">
            <v>City of Lisburn AC</v>
          </cell>
        </row>
        <row r="124">
          <cell r="A124">
            <v>123</v>
          </cell>
          <cell r="B124" t="str">
            <v>Canice McIntosh</v>
          </cell>
          <cell r="C124" t="str">
            <v>City of Lisburn AC</v>
          </cell>
        </row>
        <row r="125">
          <cell r="A125">
            <v>124</v>
          </cell>
          <cell r="B125" t="str">
            <v>Sam Holmes</v>
          </cell>
          <cell r="C125" t="str">
            <v>City of Lisburn AC</v>
          </cell>
        </row>
        <row r="126">
          <cell r="A126">
            <v>125</v>
          </cell>
          <cell r="B126" t="str">
            <v>Siofre Lavery</v>
          </cell>
          <cell r="C126" t="str">
            <v>City of Lisburn AC</v>
          </cell>
        </row>
        <row r="127">
          <cell r="A127">
            <v>126</v>
          </cell>
          <cell r="B127" t="str">
            <v>Mia McClure</v>
          </cell>
          <cell r="C127" t="str">
            <v>City of Lisburn AC</v>
          </cell>
        </row>
        <row r="128">
          <cell r="A128">
            <v>127</v>
          </cell>
          <cell r="B128" t="str">
            <v>Leah Horan</v>
          </cell>
          <cell r="C128" t="str">
            <v>City of Lisburn AC</v>
          </cell>
        </row>
        <row r="129">
          <cell r="A129">
            <v>128</v>
          </cell>
          <cell r="B129" t="str">
            <v>Ava Mehaffey</v>
          </cell>
          <cell r="C129" t="str">
            <v>City of Lisburn AC</v>
          </cell>
        </row>
        <row r="130">
          <cell r="A130">
            <v>129</v>
          </cell>
          <cell r="B130" t="str">
            <v>Erin Diamond</v>
          </cell>
          <cell r="C130" t="str">
            <v>City of Lisburn AC</v>
          </cell>
        </row>
        <row r="131">
          <cell r="A131">
            <v>130</v>
          </cell>
          <cell r="B131" t="str">
            <v>Rebecca Moore</v>
          </cell>
          <cell r="C131" t="str">
            <v>City of Lisburn AC</v>
          </cell>
        </row>
        <row r="132">
          <cell r="A132">
            <v>131</v>
          </cell>
          <cell r="B132" t="str">
            <v>Anna Broderick</v>
          </cell>
          <cell r="C132" t="str">
            <v>City of Lisburn AC</v>
          </cell>
        </row>
        <row r="133">
          <cell r="A133">
            <v>132</v>
          </cell>
          <cell r="B133" t="str">
            <v>Charlotte Hempton</v>
          </cell>
          <cell r="C133" t="str">
            <v>City of Lisburn AC</v>
          </cell>
        </row>
        <row r="134">
          <cell r="A134">
            <v>133</v>
          </cell>
          <cell r="B134" t="str">
            <v>Charlotte Dickson</v>
          </cell>
          <cell r="C134" t="str">
            <v>City of Lisburn AC</v>
          </cell>
        </row>
        <row r="135">
          <cell r="A135">
            <v>134</v>
          </cell>
          <cell r="B135" t="str">
            <v>Sophia Young</v>
          </cell>
          <cell r="C135" t="str">
            <v>City of Lisburn AC</v>
          </cell>
        </row>
        <row r="136">
          <cell r="A136">
            <v>135</v>
          </cell>
          <cell r="B136" t="str">
            <v>Lucy Latuske</v>
          </cell>
          <cell r="C136" t="str">
            <v>City of Lisburn AC</v>
          </cell>
        </row>
        <row r="137">
          <cell r="A137">
            <v>136</v>
          </cell>
          <cell r="B137" t="str">
            <v>Georgia Kidd</v>
          </cell>
          <cell r="C137" t="str">
            <v>City of Lisburn AC</v>
          </cell>
        </row>
        <row r="138">
          <cell r="A138">
            <v>137</v>
          </cell>
          <cell r="B138" t="str">
            <v>Thea Cunningham</v>
          </cell>
          <cell r="C138" t="str">
            <v>City of Lisburn AC</v>
          </cell>
        </row>
        <row r="139">
          <cell r="A139">
            <v>138</v>
          </cell>
          <cell r="B139" t="str">
            <v>Ruby Kennedy</v>
          </cell>
          <cell r="C139" t="str">
            <v>City of Lisburn AC</v>
          </cell>
        </row>
        <row r="140">
          <cell r="A140">
            <v>139</v>
          </cell>
          <cell r="B140" t="str">
            <v>Ella Donnelly</v>
          </cell>
          <cell r="C140" t="str">
            <v>City of Lisburn AC</v>
          </cell>
        </row>
        <row r="141">
          <cell r="A141">
            <v>140</v>
          </cell>
          <cell r="B141" t="str">
            <v>Lucia McConville</v>
          </cell>
          <cell r="C141" t="str">
            <v>City of Lisburn AC</v>
          </cell>
        </row>
        <row r="142">
          <cell r="A142">
            <v>141</v>
          </cell>
          <cell r="B142" t="str">
            <v>India Steen</v>
          </cell>
          <cell r="C142" t="str">
            <v>City of Lisburn AC</v>
          </cell>
        </row>
        <row r="143">
          <cell r="A143">
            <v>142</v>
          </cell>
          <cell r="B143" t="str">
            <v>Emily Mooney</v>
          </cell>
          <cell r="C143" t="str">
            <v>City of Lisburn AC</v>
          </cell>
        </row>
        <row r="144">
          <cell r="A144">
            <v>143</v>
          </cell>
          <cell r="B144" t="str">
            <v>Sarah Holterman</v>
          </cell>
          <cell r="C144" t="str">
            <v>City of Lisburn AC</v>
          </cell>
        </row>
        <row r="145">
          <cell r="A145">
            <v>144</v>
          </cell>
          <cell r="B145" t="str">
            <v>Poppy McMurray</v>
          </cell>
          <cell r="C145" t="str">
            <v>City of Lisburn AC</v>
          </cell>
        </row>
        <row r="146">
          <cell r="A146">
            <v>145</v>
          </cell>
          <cell r="B146" t="str">
            <v>Emma McEntee</v>
          </cell>
          <cell r="C146" t="str">
            <v>City of Lisburn AC</v>
          </cell>
        </row>
        <row r="147">
          <cell r="A147">
            <v>146</v>
          </cell>
          <cell r="B147" t="str">
            <v>Lucy Markwell</v>
          </cell>
          <cell r="C147" t="str">
            <v>City of Lisburn AC</v>
          </cell>
        </row>
        <row r="148">
          <cell r="A148">
            <v>147</v>
          </cell>
          <cell r="B148" t="str">
            <v>Mary Ella Sheals</v>
          </cell>
          <cell r="C148" t="str">
            <v>City of Lisburn AC</v>
          </cell>
        </row>
        <row r="149">
          <cell r="A149">
            <v>148</v>
          </cell>
          <cell r="B149" t="str">
            <v>Luke O'Brien</v>
          </cell>
          <cell r="C149" t="str">
            <v>City of Lisburn AC</v>
          </cell>
        </row>
        <row r="150">
          <cell r="A150">
            <v>149</v>
          </cell>
          <cell r="B150" t="str">
            <v>Christopher Duncan</v>
          </cell>
          <cell r="C150" t="str">
            <v>City of Lisburn AC</v>
          </cell>
        </row>
        <row r="151">
          <cell r="A151">
            <v>150</v>
          </cell>
          <cell r="B151" t="str">
            <v>Jack McCausland</v>
          </cell>
          <cell r="C151" t="str">
            <v>City of Lisburn AC</v>
          </cell>
        </row>
        <row r="152">
          <cell r="A152">
            <v>151</v>
          </cell>
          <cell r="B152" t="str">
            <v>Conor Boderick</v>
          </cell>
          <cell r="C152" t="str">
            <v>City of Lisburn AC</v>
          </cell>
        </row>
        <row r="153">
          <cell r="A153">
            <v>152</v>
          </cell>
          <cell r="B153" t="str">
            <v>Shea Scanlon</v>
          </cell>
          <cell r="C153" t="str">
            <v>City of Lisburn AC</v>
          </cell>
        </row>
        <row r="154">
          <cell r="A154">
            <v>153</v>
          </cell>
          <cell r="B154" t="str">
            <v>Pearce Phillips</v>
          </cell>
          <cell r="C154" t="str">
            <v>City of Lisburn AC</v>
          </cell>
        </row>
        <row r="155">
          <cell r="A155">
            <v>154</v>
          </cell>
          <cell r="B155" t="str">
            <v>Mark Glenn</v>
          </cell>
          <cell r="C155" t="str">
            <v>City of Lisburn AC</v>
          </cell>
        </row>
        <row r="156">
          <cell r="A156">
            <v>155</v>
          </cell>
          <cell r="B156" t="str">
            <v>Peter Grey</v>
          </cell>
          <cell r="C156" t="str">
            <v>City of Lisburn AC</v>
          </cell>
        </row>
        <row r="157">
          <cell r="A157">
            <v>156</v>
          </cell>
          <cell r="B157" t="str">
            <v>Oisin McGloin</v>
          </cell>
          <cell r="C157" t="str">
            <v>City of Lisburn AC</v>
          </cell>
        </row>
        <row r="158">
          <cell r="A158">
            <v>157</v>
          </cell>
          <cell r="B158" t="str">
            <v>Neil Simpson</v>
          </cell>
          <cell r="C158" t="str">
            <v>City of Lisburn AC</v>
          </cell>
        </row>
        <row r="159">
          <cell r="A159">
            <v>158</v>
          </cell>
          <cell r="B159" t="str">
            <v>Cara Miller</v>
          </cell>
          <cell r="C159" t="str">
            <v>City of Lisburn AC</v>
          </cell>
        </row>
        <row r="160">
          <cell r="A160">
            <v>159</v>
          </cell>
          <cell r="B160" t="str">
            <v>Freya Murray</v>
          </cell>
          <cell r="C160" t="str">
            <v>City of Lisburn AC</v>
          </cell>
        </row>
        <row r="161">
          <cell r="A161">
            <v>160</v>
          </cell>
          <cell r="B161" t="str">
            <v>Catherine Martin</v>
          </cell>
          <cell r="C161" t="str">
            <v>City of Lisburn AC</v>
          </cell>
        </row>
        <row r="162">
          <cell r="A162">
            <v>161</v>
          </cell>
          <cell r="B162" t="str">
            <v>Charlie Harron-Bonar</v>
          </cell>
          <cell r="C162" t="str">
            <v>City of Lisburn AC</v>
          </cell>
        </row>
        <row r="163">
          <cell r="A163">
            <v>162</v>
          </cell>
          <cell r="B163" t="str">
            <v>Lucy Simpson</v>
          </cell>
          <cell r="C163" t="str">
            <v>City of Lisburn AC</v>
          </cell>
        </row>
        <row r="164">
          <cell r="A164">
            <v>163</v>
          </cell>
          <cell r="B164" t="str">
            <v>Catherine Hempton</v>
          </cell>
          <cell r="C164" t="str">
            <v>City of Lisburn AC</v>
          </cell>
        </row>
        <row r="165">
          <cell r="A165">
            <v>164</v>
          </cell>
          <cell r="B165" t="str">
            <v>Mia Donnelly</v>
          </cell>
          <cell r="C165" t="str">
            <v>City of Lisburn AC</v>
          </cell>
        </row>
        <row r="166">
          <cell r="A166">
            <v>165</v>
          </cell>
          <cell r="B166" t="str">
            <v>Emma Warnock</v>
          </cell>
          <cell r="C166" t="str">
            <v>City of Lisburn AC</v>
          </cell>
        </row>
        <row r="167">
          <cell r="A167">
            <v>166</v>
          </cell>
          <cell r="B167" t="str">
            <v>Natalie McCrory</v>
          </cell>
          <cell r="C167" t="str">
            <v>City of Lisburn AC</v>
          </cell>
        </row>
        <row r="168">
          <cell r="A168">
            <v>167</v>
          </cell>
          <cell r="B168" t="str">
            <v>Faith Finney</v>
          </cell>
          <cell r="C168" t="str">
            <v>City of Lisburn AC</v>
          </cell>
        </row>
        <row r="169">
          <cell r="A169">
            <v>168</v>
          </cell>
          <cell r="B169" t="str">
            <v>Natalia Finn</v>
          </cell>
          <cell r="C169" t="str">
            <v>City of Lisburn AC</v>
          </cell>
        </row>
        <row r="170">
          <cell r="A170">
            <v>169</v>
          </cell>
          <cell r="B170" t="str">
            <v>Ella Grace Latuske</v>
          </cell>
          <cell r="C170" t="str">
            <v>City of Lisburn AC</v>
          </cell>
        </row>
        <row r="171">
          <cell r="A171">
            <v>170</v>
          </cell>
          <cell r="B171" t="str">
            <v>Eva Wainwright</v>
          </cell>
          <cell r="C171" t="str">
            <v>City of Lisburn AC</v>
          </cell>
        </row>
        <row r="172">
          <cell r="A172">
            <v>171</v>
          </cell>
          <cell r="B172" t="str">
            <v>Sophie Caves</v>
          </cell>
          <cell r="C172" t="str">
            <v>City of Lisburn AC</v>
          </cell>
        </row>
        <row r="173">
          <cell r="A173">
            <v>172</v>
          </cell>
          <cell r="B173" t="str">
            <v>Mia Ferguson</v>
          </cell>
          <cell r="C173" t="str">
            <v>City of Lisburn AC</v>
          </cell>
        </row>
        <row r="174">
          <cell r="A174">
            <v>173</v>
          </cell>
          <cell r="B174" t="str">
            <v>Ella Hanratty</v>
          </cell>
          <cell r="C174" t="str">
            <v>City of Lisburn AC</v>
          </cell>
        </row>
        <row r="175">
          <cell r="A175">
            <v>174</v>
          </cell>
          <cell r="B175" t="str">
            <v>Sophie Reid</v>
          </cell>
          <cell r="C175" t="str">
            <v>City of Lisburn AC</v>
          </cell>
        </row>
        <row r="176">
          <cell r="A176">
            <v>175</v>
          </cell>
          <cell r="B176" t="str">
            <v>Katie McCleery</v>
          </cell>
          <cell r="C176" t="str">
            <v>City of Lisburn AC</v>
          </cell>
        </row>
        <row r="177">
          <cell r="A177">
            <v>176</v>
          </cell>
          <cell r="B177" t="str">
            <v>Amelee McCullough</v>
          </cell>
          <cell r="C177" t="str">
            <v>City of Lisburn AC</v>
          </cell>
        </row>
        <row r="178">
          <cell r="A178">
            <v>177</v>
          </cell>
          <cell r="B178" t="str">
            <v>Anna Warwick</v>
          </cell>
          <cell r="C178" t="str">
            <v>City of Lisburn AC</v>
          </cell>
        </row>
        <row r="179">
          <cell r="A179">
            <v>178</v>
          </cell>
          <cell r="B179" t="str">
            <v>Brynja Brynjarsdottir</v>
          </cell>
          <cell r="C179" t="str">
            <v>City of Lisburn AC</v>
          </cell>
        </row>
        <row r="180">
          <cell r="A180">
            <v>179</v>
          </cell>
          <cell r="B180" t="str">
            <v>Ellie Burgess</v>
          </cell>
          <cell r="C180" t="str">
            <v>City of Lisburn AC</v>
          </cell>
        </row>
        <row r="181">
          <cell r="A181">
            <v>180</v>
          </cell>
          <cell r="B181" t="str">
            <v>Mariella Mackey</v>
          </cell>
          <cell r="C181" t="str">
            <v>City of Lisburn AC</v>
          </cell>
        </row>
        <row r="182">
          <cell r="A182">
            <v>181</v>
          </cell>
          <cell r="B182" t="str">
            <v>Nina MacDonald</v>
          </cell>
          <cell r="C182" t="str">
            <v>City of Lisburn AC</v>
          </cell>
        </row>
        <row r="183">
          <cell r="A183">
            <v>182</v>
          </cell>
          <cell r="B183" t="str">
            <v>Ava Downey</v>
          </cell>
          <cell r="C183" t="str">
            <v>City of Lisburn AC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  <cell r="B201" t="str">
            <v>Emmet Smith</v>
          </cell>
          <cell r="C201" t="str">
            <v>Ballymena &amp;Antrim AC</v>
          </cell>
        </row>
        <row r="202">
          <cell r="A202">
            <v>201</v>
          </cell>
          <cell r="B202" t="str">
            <v>Zoe Mellett</v>
          </cell>
          <cell r="C202" t="str">
            <v>Ballymena &amp;Antrim AC</v>
          </cell>
        </row>
        <row r="203">
          <cell r="A203">
            <v>202</v>
          </cell>
          <cell r="B203" t="str">
            <v>Evan Tosh</v>
          </cell>
          <cell r="C203" t="str">
            <v>Ballymena &amp;Antrim AC</v>
          </cell>
        </row>
        <row r="204">
          <cell r="A204">
            <v>203</v>
          </cell>
          <cell r="B204" t="str">
            <v>Robert McCluney</v>
          </cell>
          <cell r="C204" t="str">
            <v>Ballymena &amp;Antrim AC</v>
          </cell>
        </row>
        <row r="205">
          <cell r="A205">
            <v>204</v>
          </cell>
          <cell r="B205" t="str">
            <v>Isabella Morrow</v>
          </cell>
          <cell r="C205" t="str">
            <v>Ballymena &amp;Antrim AC</v>
          </cell>
        </row>
        <row r="206">
          <cell r="A206">
            <v>205</v>
          </cell>
          <cell r="B206" t="str">
            <v>Ffion Clements</v>
          </cell>
          <cell r="C206" t="str">
            <v>Ballymena &amp;Antrim AC</v>
          </cell>
        </row>
        <row r="207">
          <cell r="A207">
            <v>206</v>
          </cell>
          <cell r="B207" t="str">
            <v>Adria McAllister</v>
          </cell>
          <cell r="C207" t="str">
            <v>Ballymena &amp;Antrim AC</v>
          </cell>
        </row>
        <row r="208">
          <cell r="A208">
            <v>207</v>
          </cell>
          <cell r="B208" t="str">
            <v>Lily Armstrong</v>
          </cell>
          <cell r="C208" t="str">
            <v>Ballymena &amp;Antrim AC</v>
          </cell>
        </row>
        <row r="209">
          <cell r="A209">
            <v>208</v>
          </cell>
          <cell r="B209" t="str">
            <v>Sine Armstrong</v>
          </cell>
          <cell r="C209" t="str">
            <v>Ballymena &amp;Antrim AC</v>
          </cell>
        </row>
        <row r="210">
          <cell r="A210">
            <v>209</v>
          </cell>
          <cell r="B210" t="str">
            <v>Ethan Buchanan</v>
          </cell>
          <cell r="C210" t="str">
            <v>Ballymena &amp;Antrim AC</v>
          </cell>
        </row>
        <row r="211">
          <cell r="A211">
            <v>210</v>
          </cell>
          <cell r="B211" t="str">
            <v>Chloe May Callaghan</v>
          </cell>
          <cell r="C211" t="str">
            <v>Ballymena &amp;Antrim AC</v>
          </cell>
        </row>
        <row r="212">
          <cell r="A212">
            <v>211</v>
          </cell>
          <cell r="B212" t="str">
            <v>Stuart Graham</v>
          </cell>
          <cell r="C212" t="str">
            <v>Ballymena &amp;Antrim AC</v>
          </cell>
        </row>
        <row r="213">
          <cell r="A213">
            <v>212</v>
          </cell>
          <cell r="B213" t="str">
            <v>Grace Hutchinson</v>
          </cell>
          <cell r="C213" t="str">
            <v>Ballymena &amp;Antrim AC</v>
          </cell>
        </row>
        <row r="214">
          <cell r="A214">
            <v>213</v>
          </cell>
          <cell r="B214" t="str">
            <v>Matthew Leetch</v>
          </cell>
          <cell r="C214" t="str">
            <v>Ballymena &amp;Antrim AC</v>
          </cell>
        </row>
        <row r="215">
          <cell r="A215">
            <v>214</v>
          </cell>
          <cell r="B215" t="str">
            <v>Jessica Mellett</v>
          </cell>
          <cell r="C215" t="str">
            <v>Ballymena &amp;Antrim AC</v>
          </cell>
        </row>
        <row r="216">
          <cell r="A216">
            <v>215</v>
          </cell>
          <cell r="B216" t="str">
            <v>Mairi Clements</v>
          </cell>
          <cell r="C216" t="str">
            <v>Ballymena &amp;Antrim AC</v>
          </cell>
        </row>
        <row r="217">
          <cell r="A217">
            <v>216</v>
          </cell>
          <cell r="B217" t="str">
            <v>Niamh Harmer</v>
          </cell>
          <cell r="C217" t="str">
            <v>Ballymena &amp;Antrim AC</v>
          </cell>
        </row>
        <row r="218">
          <cell r="A218">
            <v>217</v>
          </cell>
          <cell r="B218" t="str">
            <v>Kate Hasson</v>
          </cell>
          <cell r="C218" t="str">
            <v>Ballymena &amp;Antrim AC</v>
          </cell>
        </row>
        <row r="219">
          <cell r="A219">
            <v>218</v>
          </cell>
          <cell r="B219" t="str">
            <v>Callum Jameson</v>
          </cell>
          <cell r="C219" t="str">
            <v>Ballymena &amp;Antrim AC</v>
          </cell>
        </row>
        <row r="220">
          <cell r="A220">
            <v>219</v>
          </cell>
          <cell r="B220" t="str">
            <v>Sarah Mawson</v>
          </cell>
          <cell r="C220" t="str">
            <v>Ballymena &amp;Antrim AC</v>
          </cell>
        </row>
        <row r="221">
          <cell r="A221">
            <v>220</v>
          </cell>
          <cell r="B221" t="str">
            <v>Leo McAleer</v>
          </cell>
          <cell r="C221" t="str">
            <v>Ballymena &amp;Antrim AC</v>
          </cell>
        </row>
        <row r="222">
          <cell r="A222">
            <v>221</v>
          </cell>
          <cell r="B222" t="str">
            <v>Eobha McAllister</v>
          </cell>
          <cell r="C222" t="str">
            <v>Ballymena &amp;Antrim AC</v>
          </cell>
        </row>
        <row r="223">
          <cell r="A223">
            <v>222</v>
          </cell>
          <cell r="B223" t="str">
            <v>Grace McAllister</v>
          </cell>
          <cell r="C223" t="str">
            <v>Ballymena &amp;Antrim AC</v>
          </cell>
        </row>
        <row r="224">
          <cell r="A224">
            <v>223</v>
          </cell>
          <cell r="B224" t="str">
            <v>Connie McBride</v>
          </cell>
          <cell r="C224" t="str">
            <v>Ballymena &amp;Antrim AC</v>
          </cell>
        </row>
        <row r="225">
          <cell r="A225">
            <v>224</v>
          </cell>
          <cell r="B225" t="str">
            <v>Sophie McCormick</v>
          </cell>
          <cell r="C225" t="str">
            <v>Ballymena &amp;Antrim AC</v>
          </cell>
        </row>
        <row r="226">
          <cell r="A226">
            <v>225</v>
          </cell>
          <cell r="B226" t="str">
            <v>Daniel McLornan</v>
          </cell>
          <cell r="C226" t="str">
            <v>Ballymena &amp;Antrim AC</v>
          </cell>
        </row>
        <row r="227">
          <cell r="A227">
            <v>226</v>
          </cell>
          <cell r="B227" t="str">
            <v>Issac Moore</v>
          </cell>
          <cell r="C227" t="str">
            <v>Ballymena &amp;Antrim AC</v>
          </cell>
        </row>
        <row r="228">
          <cell r="A228">
            <v>227</v>
          </cell>
          <cell r="B228" t="str">
            <v>Hope Morrow</v>
          </cell>
          <cell r="C228" t="str">
            <v>Ballymena &amp;Antrim AC</v>
          </cell>
        </row>
        <row r="229">
          <cell r="A229">
            <v>228</v>
          </cell>
          <cell r="B229" t="str">
            <v>Rebecca Ross</v>
          </cell>
          <cell r="C229" t="str">
            <v>Ballymena &amp;Antrim AC</v>
          </cell>
        </row>
        <row r="230">
          <cell r="A230">
            <v>229</v>
          </cell>
          <cell r="B230" t="str">
            <v>Aisling Smith</v>
          </cell>
          <cell r="C230" t="str">
            <v>Ballymena &amp;Antrim AC</v>
          </cell>
        </row>
        <row r="231">
          <cell r="A231">
            <v>230</v>
          </cell>
          <cell r="B231" t="str">
            <v>Abigail Barr</v>
          </cell>
          <cell r="C231" t="str">
            <v>Ballymena &amp;Antrim AC</v>
          </cell>
        </row>
        <row r="232">
          <cell r="A232">
            <v>231</v>
          </cell>
          <cell r="B232" t="str">
            <v>Katie Bonar</v>
          </cell>
          <cell r="C232" t="str">
            <v>Ballymena &amp;Antrim AC</v>
          </cell>
        </row>
        <row r="233">
          <cell r="A233">
            <v>232</v>
          </cell>
          <cell r="B233" t="str">
            <v>Erin Cochrane</v>
          </cell>
          <cell r="C233" t="str">
            <v>Ballymena &amp;Antrim AC</v>
          </cell>
        </row>
        <row r="234">
          <cell r="A234">
            <v>233</v>
          </cell>
          <cell r="B234" t="str">
            <v>Holly Courtney</v>
          </cell>
          <cell r="C234" t="str">
            <v>Ballymena &amp;Antrim AC</v>
          </cell>
        </row>
        <row r="235">
          <cell r="A235">
            <v>234</v>
          </cell>
          <cell r="B235" t="str">
            <v>Emily Crawford</v>
          </cell>
          <cell r="C235" t="str">
            <v>Ballymena &amp;Antrim AC</v>
          </cell>
        </row>
        <row r="236">
          <cell r="A236">
            <v>235</v>
          </cell>
          <cell r="B236" t="str">
            <v>Thomas Creighton</v>
          </cell>
          <cell r="C236" t="str">
            <v>Ballymena &amp;Antrim AC</v>
          </cell>
        </row>
        <row r="237">
          <cell r="A237">
            <v>236</v>
          </cell>
          <cell r="B237" t="str">
            <v>Angelica De Guzman</v>
          </cell>
          <cell r="C237" t="str">
            <v>Ballymena &amp;Antrim AC</v>
          </cell>
        </row>
        <row r="238">
          <cell r="A238">
            <v>237</v>
          </cell>
          <cell r="B238" t="str">
            <v>Jake Farnon</v>
          </cell>
          <cell r="C238" t="str">
            <v>Ballymena &amp;Antrim AC</v>
          </cell>
        </row>
        <row r="239">
          <cell r="A239">
            <v>238</v>
          </cell>
          <cell r="B239" t="str">
            <v>Caoimhe Ferris</v>
          </cell>
          <cell r="C239" t="str">
            <v>Ballymena &amp;Antrim AC</v>
          </cell>
        </row>
        <row r="240">
          <cell r="A240">
            <v>239</v>
          </cell>
          <cell r="B240" t="str">
            <v>Ruby Gray</v>
          </cell>
          <cell r="C240" t="str">
            <v>Ballymena &amp;Antrim AC</v>
          </cell>
        </row>
        <row r="241">
          <cell r="A241">
            <v>240</v>
          </cell>
          <cell r="B241" t="str">
            <v>Emily Hutchinson</v>
          </cell>
          <cell r="C241" t="str">
            <v>Ballymena &amp;Antrim AC</v>
          </cell>
        </row>
        <row r="242">
          <cell r="A242">
            <v>241</v>
          </cell>
          <cell r="B242" t="str">
            <v>Eva Jones</v>
          </cell>
          <cell r="C242" t="str">
            <v>Ballymena &amp;Antrim AC</v>
          </cell>
        </row>
        <row r="243">
          <cell r="A243">
            <v>242</v>
          </cell>
          <cell r="B243" t="str">
            <v>Hannah Leetch</v>
          </cell>
          <cell r="C243" t="str">
            <v>Ballymena &amp;Antrim AC</v>
          </cell>
        </row>
        <row r="244">
          <cell r="A244">
            <v>243</v>
          </cell>
          <cell r="B244" t="str">
            <v>Bella Long</v>
          </cell>
          <cell r="C244" t="str">
            <v>Ballymena &amp;Antrim AC</v>
          </cell>
        </row>
        <row r="245">
          <cell r="A245">
            <v>244</v>
          </cell>
          <cell r="B245" t="str">
            <v>Leah McGrath</v>
          </cell>
          <cell r="C245" t="str">
            <v>Ballymena &amp;Antrim AC</v>
          </cell>
        </row>
        <row r="246">
          <cell r="A246">
            <v>245</v>
          </cell>
          <cell r="B246" t="str">
            <v>Hayley Rolston</v>
          </cell>
          <cell r="C246" t="str">
            <v>Ballymena &amp;Antrim AC</v>
          </cell>
        </row>
        <row r="247">
          <cell r="A247">
            <v>246</v>
          </cell>
          <cell r="B247" t="str">
            <v>Toby Thompson</v>
          </cell>
          <cell r="C247" t="str">
            <v>Ballymena &amp;Antrim AC</v>
          </cell>
        </row>
        <row r="248">
          <cell r="A248">
            <v>247</v>
          </cell>
          <cell r="B248" t="str">
            <v>Tom Wylie</v>
          </cell>
          <cell r="C248" t="str">
            <v>Ballymena &amp;Antrim AC</v>
          </cell>
        </row>
        <row r="249">
          <cell r="A249">
            <v>248</v>
          </cell>
          <cell r="B249" t="str">
            <v>Sam Clements</v>
          </cell>
          <cell r="C249" t="str">
            <v>Ballymena &amp;Antrim AC</v>
          </cell>
        </row>
        <row r="250">
          <cell r="A250">
            <v>249</v>
          </cell>
          <cell r="B250" t="str">
            <v>Adam Courtney</v>
          </cell>
          <cell r="C250" t="str">
            <v>Ballymena &amp;Antrim AC</v>
          </cell>
        </row>
        <row r="251">
          <cell r="A251">
            <v>250</v>
          </cell>
          <cell r="B251" t="str">
            <v>Elke Hamilton</v>
          </cell>
          <cell r="C251" t="str">
            <v>Ballymena &amp;Antrim AC</v>
          </cell>
        </row>
        <row r="252">
          <cell r="A252">
            <v>251</v>
          </cell>
          <cell r="B252" t="str">
            <v>Diarmuid Hanna</v>
          </cell>
          <cell r="C252" t="str">
            <v>Ballymena &amp;Antrim AC</v>
          </cell>
        </row>
        <row r="253">
          <cell r="A253">
            <v>252</v>
          </cell>
          <cell r="B253" t="str">
            <v>Aoife Kinney</v>
          </cell>
          <cell r="C253" t="str">
            <v>Ballymena &amp;Antrim AC</v>
          </cell>
        </row>
        <row r="254">
          <cell r="A254">
            <v>253</v>
          </cell>
          <cell r="B254" t="str">
            <v>Eva Landers</v>
          </cell>
          <cell r="C254" t="str">
            <v>Ballymena &amp;Antrim AC</v>
          </cell>
        </row>
        <row r="255">
          <cell r="A255">
            <v>254</v>
          </cell>
          <cell r="B255" t="str">
            <v>Sophie McAleese</v>
          </cell>
          <cell r="C255" t="str">
            <v>Ballymena &amp;Antrim AC</v>
          </cell>
        </row>
        <row r="256">
          <cell r="A256">
            <v>255</v>
          </cell>
          <cell r="B256" t="str">
            <v>Sophie Nelson</v>
          </cell>
          <cell r="C256" t="str">
            <v>Ballymena &amp;Antrim AC</v>
          </cell>
        </row>
        <row r="257">
          <cell r="A257">
            <v>256</v>
          </cell>
          <cell r="B257" t="str">
            <v>Ryan Thom</v>
          </cell>
          <cell r="C257" t="str">
            <v>Ballymena &amp;Antrim AC</v>
          </cell>
        </row>
        <row r="258">
          <cell r="A258">
            <v>257</v>
          </cell>
          <cell r="B258" t="str">
            <v>Caleb Crawford</v>
          </cell>
          <cell r="C258" t="str">
            <v>Ballymena &amp;Antrim AC</v>
          </cell>
        </row>
        <row r="259">
          <cell r="A259">
            <v>258</v>
          </cell>
          <cell r="B259" t="str">
            <v>Niamh McGarry</v>
          </cell>
          <cell r="C259" t="str">
            <v>Ballymena &amp;Antrim AC</v>
          </cell>
        </row>
        <row r="260">
          <cell r="A260">
            <v>259</v>
          </cell>
          <cell r="B260" t="str">
            <v>Lucy McKnight</v>
          </cell>
          <cell r="C260" t="str">
            <v>Ballymena &amp;Antrim AC</v>
          </cell>
        </row>
        <row r="261">
          <cell r="A261">
            <v>260</v>
          </cell>
          <cell r="B261" t="str">
            <v>Zane McQuillan</v>
          </cell>
          <cell r="C261" t="str">
            <v>Ballymena &amp;Antrim AC</v>
          </cell>
        </row>
        <row r="262">
          <cell r="A262">
            <v>261</v>
          </cell>
          <cell r="B262" t="str">
            <v>Ross Stevenson</v>
          </cell>
          <cell r="C262" t="str">
            <v>Ballymena &amp;Antrim AC</v>
          </cell>
        </row>
        <row r="263">
          <cell r="A263">
            <v>262</v>
          </cell>
        </row>
        <row r="264">
          <cell r="A264">
            <v>263</v>
          </cell>
        </row>
        <row r="265">
          <cell r="A265">
            <v>264</v>
          </cell>
        </row>
        <row r="266">
          <cell r="A266">
            <v>265</v>
          </cell>
        </row>
        <row r="267">
          <cell r="A267">
            <v>266</v>
          </cell>
        </row>
        <row r="268">
          <cell r="A268">
            <v>267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  <cell r="B291" t="str">
            <v>Finn  Dawson</v>
          </cell>
          <cell r="C291" t="str">
            <v>Lagan Valley AC</v>
          </cell>
        </row>
        <row r="292">
          <cell r="A292">
            <v>291</v>
          </cell>
          <cell r="B292" t="str">
            <v>Max Monaghan</v>
          </cell>
          <cell r="C292" t="str">
            <v>Lagan Valley AC</v>
          </cell>
        </row>
        <row r="293">
          <cell r="A293">
            <v>292</v>
          </cell>
          <cell r="B293" t="str">
            <v>Sophia Linton</v>
          </cell>
          <cell r="C293" t="str">
            <v>Lagan Valley AC</v>
          </cell>
        </row>
        <row r="294">
          <cell r="A294">
            <v>293</v>
          </cell>
          <cell r="B294" t="str">
            <v>Ruairi Pendleton</v>
          </cell>
          <cell r="C294" t="str">
            <v>Lagan Valley AC</v>
          </cell>
        </row>
        <row r="295">
          <cell r="A295">
            <v>294</v>
          </cell>
          <cell r="B295" t="str">
            <v>Alice McMahon</v>
          </cell>
          <cell r="C295" t="str">
            <v>Lagan Valley AC</v>
          </cell>
        </row>
        <row r="296">
          <cell r="A296">
            <v>295</v>
          </cell>
          <cell r="B296" t="str">
            <v>Matthew Curran</v>
          </cell>
          <cell r="C296" t="str">
            <v>Lagan Valley AC</v>
          </cell>
        </row>
        <row r="297">
          <cell r="A297">
            <v>296</v>
          </cell>
          <cell r="B297" t="str">
            <v>Michael Ratcliffe</v>
          </cell>
          <cell r="C297" t="str">
            <v>Lagan Valley AC</v>
          </cell>
        </row>
        <row r="298">
          <cell r="A298">
            <v>297</v>
          </cell>
          <cell r="B298" t="str">
            <v>Tess Gallagher</v>
          </cell>
          <cell r="C298" t="str">
            <v>Lagan Valley AC</v>
          </cell>
        </row>
        <row r="299">
          <cell r="A299">
            <v>298</v>
          </cell>
          <cell r="B299" t="str">
            <v>Uilleac Fitzpatrick</v>
          </cell>
          <cell r="C299" t="str">
            <v>Lagan Valley AC</v>
          </cell>
        </row>
        <row r="300">
          <cell r="A300">
            <v>299</v>
          </cell>
          <cell r="B300" t="str">
            <v>Jessica McCartan</v>
          </cell>
          <cell r="C300" t="str">
            <v>Lagan Valley AC</v>
          </cell>
        </row>
        <row r="301">
          <cell r="A301">
            <v>300</v>
          </cell>
          <cell r="B301" t="str">
            <v>Matthew Nelson</v>
          </cell>
          <cell r="C301" t="str">
            <v>Lagan Valley AC</v>
          </cell>
        </row>
        <row r="302">
          <cell r="A302">
            <v>301</v>
          </cell>
          <cell r="B302" t="str">
            <v>Lily McAreavey</v>
          </cell>
          <cell r="C302" t="str">
            <v>Lagan Valley AC</v>
          </cell>
        </row>
        <row r="303">
          <cell r="A303">
            <v>302</v>
          </cell>
          <cell r="B303" t="str">
            <v>Jude Glover</v>
          </cell>
          <cell r="C303" t="str">
            <v>Lagan Valley AC</v>
          </cell>
        </row>
        <row r="304">
          <cell r="A304">
            <v>303</v>
          </cell>
          <cell r="B304" t="str">
            <v>Katie Keown</v>
          </cell>
          <cell r="C304" t="str">
            <v>Lagan Valley AC</v>
          </cell>
        </row>
        <row r="305">
          <cell r="A305">
            <v>304</v>
          </cell>
          <cell r="B305" t="str">
            <v>Eva Richmond</v>
          </cell>
          <cell r="C305" t="str">
            <v>Lagan Valley AC</v>
          </cell>
        </row>
        <row r="306">
          <cell r="A306">
            <v>305</v>
          </cell>
          <cell r="B306" t="str">
            <v>Ella McKelvey</v>
          </cell>
          <cell r="C306" t="str">
            <v>Lagan Valley AC</v>
          </cell>
        </row>
        <row r="307">
          <cell r="A307">
            <v>306</v>
          </cell>
          <cell r="B307" t="str">
            <v>Lorcan O'Rourke</v>
          </cell>
          <cell r="C307" t="str">
            <v>Lagan Valley AC</v>
          </cell>
        </row>
        <row r="308">
          <cell r="A308">
            <v>307</v>
          </cell>
          <cell r="B308" t="str">
            <v>Tara McKernan</v>
          </cell>
          <cell r="C308" t="str">
            <v>Lagan Valley AC</v>
          </cell>
        </row>
        <row r="309">
          <cell r="A309">
            <v>308</v>
          </cell>
          <cell r="B309" t="str">
            <v>Ella-Rose Watson</v>
          </cell>
          <cell r="C309" t="str">
            <v>Lagan Valley AC</v>
          </cell>
        </row>
        <row r="310">
          <cell r="A310">
            <v>309</v>
          </cell>
          <cell r="B310" t="str">
            <v>Aoife Magee</v>
          </cell>
          <cell r="C310" t="str">
            <v>Lagan Valley AC</v>
          </cell>
        </row>
        <row r="311">
          <cell r="A311">
            <v>310</v>
          </cell>
          <cell r="B311" t="str">
            <v>Lucy Kelly</v>
          </cell>
          <cell r="C311" t="str">
            <v>Lagan Valley AC</v>
          </cell>
        </row>
        <row r="312">
          <cell r="A312">
            <v>311</v>
          </cell>
          <cell r="B312" t="str">
            <v>Daniel  Monaghan</v>
          </cell>
          <cell r="C312" t="str">
            <v>Lagan Valley AC</v>
          </cell>
        </row>
        <row r="313">
          <cell r="A313">
            <v>312</v>
          </cell>
          <cell r="B313" t="str">
            <v>Olivia Morgan</v>
          </cell>
          <cell r="C313" t="str">
            <v>Lagan Valley AC</v>
          </cell>
        </row>
        <row r="314">
          <cell r="A314">
            <v>313</v>
          </cell>
          <cell r="B314" t="str">
            <v>Martha Mallaghan</v>
          </cell>
          <cell r="C314" t="str">
            <v>Lagan Valley AC</v>
          </cell>
        </row>
        <row r="315">
          <cell r="A315">
            <v>314</v>
          </cell>
          <cell r="B315" t="str">
            <v>Poppy  Nicholls</v>
          </cell>
          <cell r="C315" t="str">
            <v>Lagan Valley AC</v>
          </cell>
        </row>
        <row r="316">
          <cell r="A316">
            <v>315</v>
          </cell>
          <cell r="B316" t="str">
            <v>Sophie Stevenson</v>
          </cell>
          <cell r="C316" t="str">
            <v>Lagan Valley AC</v>
          </cell>
        </row>
        <row r="317">
          <cell r="A317">
            <v>316</v>
          </cell>
          <cell r="B317" t="str">
            <v>Scott Owen</v>
          </cell>
          <cell r="C317" t="str">
            <v>Lagan Valley AC</v>
          </cell>
        </row>
        <row r="318">
          <cell r="A318">
            <v>317</v>
          </cell>
          <cell r="B318" t="str">
            <v>Victoria Eames</v>
          </cell>
          <cell r="C318" t="str">
            <v>Lagan Valley AC</v>
          </cell>
        </row>
        <row r="319">
          <cell r="A319">
            <v>318</v>
          </cell>
          <cell r="B319" t="str">
            <v>Anna Richmond</v>
          </cell>
          <cell r="C319" t="str">
            <v>Lagan Valley AC</v>
          </cell>
        </row>
        <row r="320">
          <cell r="A320">
            <v>319</v>
          </cell>
          <cell r="B320" t="str">
            <v>Abigail Curran</v>
          </cell>
          <cell r="C320" t="str">
            <v>Lagan Valley AC</v>
          </cell>
        </row>
        <row r="321">
          <cell r="A321">
            <v>320</v>
          </cell>
          <cell r="B321" t="str">
            <v>Isa  McCarron</v>
          </cell>
          <cell r="C321" t="str">
            <v>Lagan Valley AC</v>
          </cell>
        </row>
        <row r="322">
          <cell r="A322">
            <v>321</v>
          </cell>
          <cell r="B322" t="str">
            <v>Chloe Murphy</v>
          </cell>
          <cell r="C322" t="str">
            <v>Lagan Valley AC</v>
          </cell>
        </row>
        <row r="323">
          <cell r="A323">
            <v>322</v>
          </cell>
          <cell r="B323" t="str">
            <v>Anna  Hogg</v>
          </cell>
          <cell r="C323" t="str">
            <v>Lagan Valley AC</v>
          </cell>
        </row>
        <row r="324">
          <cell r="A324">
            <v>323</v>
          </cell>
          <cell r="B324" t="str">
            <v>Madison Hanna</v>
          </cell>
          <cell r="C324" t="str">
            <v>Lagan Valley AC</v>
          </cell>
        </row>
        <row r="325">
          <cell r="A325">
            <v>324</v>
          </cell>
          <cell r="B325" t="str">
            <v>Oliver Taylor</v>
          </cell>
          <cell r="C325" t="str">
            <v>Lagan Valley AC</v>
          </cell>
        </row>
        <row r="326">
          <cell r="A326">
            <v>325</v>
          </cell>
          <cell r="B326" t="str">
            <v>Holly Higgins</v>
          </cell>
          <cell r="C326" t="str">
            <v>Lagan Valley AC</v>
          </cell>
        </row>
        <row r="327">
          <cell r="A327">
            <v>326</v>
          </cell>
          <cell r="B327" t="str">
            <v>Hugh McKenna</v>
          </cell>
          <cell r="C327" t="str">
            <v>Lagan Valley AC</v>
          </cell>
        </row>
        <row r="328">
          <cell r="A328">
            <v>327</v>
          </cell>
          <cell r="B328" t="str">
            <v>Lucas Simons</v>
          </cell>
          <cell r="C328" t="str">
            <v>Lagan Valley AC</v>
          </cell>
        </row>
        <row r="329">
          <cell r="A329">
            <v>328</v>
          </cell>
          <cell r="B329" t="str">
            <v>Aoife Hanna</v>
          </cell>
          <cell r="C329" t="str">
            <v>Lagan Valley AC</v>
          </cell>
        </row>
        <row r="330">
          <cell r="A330">
            <v>329</v>
          </cell>
          <cell r="B330" t="str">
            <v>Lily Rimmer</v>
          </cell>
          <cell r="C330" t="str">
            <v>Lagan Valley AC</v>
          </cell>
        </row>
        <row r="331">
          <cell r="A331">
            <v>330</v>
          </cell>
          <cell r="B331" t="str">
            <v>Freya Beatty</v>
          </cell>
          <cell r="C331" t="str">
            <v>Lagan Valley AC</v>
          </cell>
        </row>
        <row r="332">
          <cell r="A332">
            <v>331</v>
          </cell>
          <cell r="B332" t="str">
            <v>Sarah Bamford</v>
          </cell>
          <cell r="C332" t="str">
            <v>Lagan Valley AC</v>
          </cell>
        </row>
        <row r="333">
          <cell r="A333">
            <v>332</v>
          </cell>
          <cell r="B333" t="str">
            <v>Harry Nelson</v>
          </cell>
          <cell r="C333" t="str">
            <v>Lagan Valley AC</v>
          </cell>
        </row>
        <row r="334">
          <cell r="A334">
            <v>333</v>
          </cell>
          <cell r="B334" t="str">
            <v>Ursula  Cross</v>
          </cell>
          <cell r="C334" t="str">
            <v>Lagan Valley AC</v>
          </cell>
        </row>
        <row r="335">
          <cell r="A335">
            <v>334</v>
          </cell>
          <cell r="B335" t="str">
            <v>Oliver McCusker</v>
          </cell>
          <cell r="C335" t="str">
            <v>Lagan Valley AC</v>
          </cell>
        </row>
        <row r="336">
          <cell r="A336">
            <v>335</v>
          </cell>
          <cell r="B336" t="str">
            <v>Eve Gallagher</v>
          </cell>
          <cell r="C336" t="str">
            <v>Lagan Valley AC</v>
          </cell>
        </row>
        <row r="337">
          <cell r="A337">
            <v>336</v>
          </cell>
          <cell r="B337" t="str">
            <v>Ruby Ferris</v>
          </cell>
          <cell r="C337" t="str">
            <v>Lagan Valley AC</v>
          </cell>
        </row>
        <row r="338">
          <cell r="A338">
            <v>337</v>
          </cell>
          <cell r="B338" t="str">
            <v>Lauren Edwards</v>
          </cell>
          <cell r="C338" t="str">
            <v>Lagan Valley AC</v>
          </cell>
        </row>
        <row r="339">
          <cell r="A339">
            <v>338</v>
          </cell>
          <cell r="B339" t="str">
            <v>Johnathan Murton-Price</v>
          </cell>
          <cell r="C339" t="str">
            <v>Lagan Valley AC</v>
          </cell>
        </row>
        <row r="340">
          <cell r="A340">
            <v>339</v>
          </cell>
          <cell r="B340" t="str">
            <v>Darcy Monaghan</v>
          </cell>
          <cell r="C340" t="str">
            <v>Lagan Valley AC</v>
          </cell>
        </row>
        <row r="341">
          <cell r="A341">
            <v>340</v>
          </cell>
          <cell r="B341" t="str">
            <v>Susannah Gardiner</v>
          </cell>
          <cell r="C341" t="str">
            <v>Lagan Valley AC</v>
          </cell>
        </row>
        <row r="342">
          <cell r="A342">
            <v>341</v>
          </cell>
          <cell r="B342" t="str">
            <v>Aida Zukauskaite</v>
          </cell>
          <cell r="C342" t="str">
            <v>Lagan Valley AC</v>
          </cell>
        </row>
        <row r="343">
          <cell r="A343">
            <v>342</v>
          </cell>
          <cell r="B343" t="str">
            <v>Katie Hollis</v>
          </cell>
          <cell r="C343" t="str">
            <v>Lagan Valley AC</v>
          </cell>
        </row>
        <row r="344">
          <cell r="A344">
            <v>343</v>
          </cell>
          <cell r="B344" t="str">
            <v>Patrick McCabe</v>
          </cell>
          <cell r="C344" t="str">
            <v>Lagan Valley AC</v>
          </cell>
        </row>
        <row r="345">
          <cell r="A345">
            <v>344</v>
          </cell>
          <cell r="B345" t="str">
            <v>Louisa Young</v>
          </cell>
          <cell r="C345" t="str">
            <v>Lagan Valley AC</v>
          </cell>
        </row>
        <row r="346">
          <cell r="A346">
            <v>345</v>
          </cell>
          <cell r="B346" t="str">
            <v>Emily Rogan</v>
          </cell>
          <cell r="C346" t="str">
            <v>Lagan Valley AC</v>
          </cell>
        </row>
        <row r="347">
          <cell r="A347">
            <v>346</v>
          </cell>
          <cell r="B347" t="str">
            <v>Miriam Donaldson</v>
          </cell>
          <cell r="C347" t="str">
            <v>Lagan Valley AC</v>
          </cell>
        </row>
        <row r="348">
          <cell r="A348">
            <v>347</v>
          </cell>
          <cell r="B348" t="str">
            <v>Olivia Rose Davidson</v>
          </cell>
          <cell r="C348" t="str">
            <v>Lagan Valley AC</v>
          </cell>
        </row>
        <row r="349">
          <cell r="A349">
            <v>348</v>
          </cell>
          <cell r="B349" t="str">
            <v>Melvin Duru</v>
          </cell>
          <cell r="C349" t="str">
            <v>Lagan Valley AC</v>
          </cell>
        </row>
        <row r="350">
          <cell r="A350">
            <v>349</v>
          </cell>
          <cell r="B350" t="str">
            <v>Daniel Doherty</v>
          </cell>
          <cell r="C350" t="str">
            <v>Lagan Valley AC</v>
          </cell>
        </row>
        <row r="351">
          <cell r="A351">
            <v>350</v>
          </cell>
          <cell r="B351" t="str">
            <v>Matthew Murphy</v>
          </cell>
          <cell r="C351" t="str">
            <v>Lagan Valley AC</v>
          </cell>
        </row>
        <row r="352">
          <cell r="A352">
            <v>351</v>
          </cell>
          <cell r="B352" t="str">
            <v>Orla Grant</v>
          </cell>
          <cell r="C352" t="str">
            <v>Lagan Valley AC</v>
          </cell>
        </row>
        <row r="353">
          <cell r="A353">
            <v>352</v>
          </cell>
          <cell r="B353" t="str">
            <v>Jessica Blaney</v>
          </cell>
          <cell r="C353" t="str">
            <v>Lagan Valley AC</v>
          </cell>
        </row>
        <row r="354">
          <cell r="A354">
            <v>353</v>
          </cell>
          <cell r="B354" t="str">
            <v>Clare McGrady</v>
          </cell>
          <cell r="C354" t="str">
            <v>Lagan Valley AC</v>
          </cell>
        </row>
        <row r="355">
          <cell r="A355">
            <v>354</v>
          </cell>
          <cell r="B355" t="str">
            <v>Molly McCartan</v>
          </cell>
          <cell r="C355" t="str">
            <v>Lagan Valley AC</v>
          </cell>
        </row>
        <row r="356">
          <cell r="A356">
            <v>355</v>
          </cell>
          <cell r="B356" t="str">
            <v>Grace  Gallagher</v>
          </cell>
          <cell r="C356" t="str">
            <v>Lagan Valley AC</v>
          </cell>
        </row>
        <row r="357">
          <cell r="A357">
            <v>356</v>
          </cell>
          <cell r="B357" t="str">
            <v>Jason Craig</v>
          </cell>
          <cell r="C357" t="str">
            <v>Lagan Valley AC</v>
          </cell>
        </row>
        <row r="358">
          <cell r="A358">
            <v>357</v>
          </cell>
          <cell r="B358" t="str">
            <v>Joanna Sherry</v>
          </cell>
          <cell r="C358" t="str">
            <v>Lagan Valley AC</v>
          </cell>
        </row>
        <row r="359">
          <cell r="A359">
            <v>358</v>
          </cell>
          <cell r="B359" t="str">
            <v>Michael Boyera</v>
          </cell>
          <cell r="C359" t="str">
            <v>Lagan Valley AC</v>
          </cell>
        </row>
        <row r="360">
          <cell r="A360">
            <v>359</v>
          </cell>
          <cell r="B360" t="str">
            <v>Ruby Donnelly</v>
          </cell>
          <cell r="C360" t="str">
            <v>Lagan Valley AC</v>
          </cell>
        </row>
        <row r="361">
          <cell r="A361">
            <v>360</v>
          </cell>
          <cell r="B361" t="str">
            <v>Dan Murphy</v>
          </cell>
          <cell r="C361" t="str">
            <v>Lagan Valley AC</v>
          </cell>
        </row>
        <row r="362">
          <cell r="A362">
            <v>361</v>
          </cell>
          <cell r="B362" t="str">
            <v>Lughaidh Mallon</v>
          </cell>
          <cell r="C362" t="str">
            <v>Lagan Valley AC</v>
          </cell>
        </row>
        <row r="363">
          <cell r="A363">
            <v>362</v>
          </cell>
          <cell r="B363" t="str">
            <v>Sophia Colgan</v>
          </cell>
          <cell r="C363" t="str">
            <v>Lagan Valley AC</v>
          </cell>
        </row>
        <row r="364">
          <cell r="A364">
            <v>363</v>
          </cell>
          <cell r="B364" t="str">
            <v>Oliver O'Kane</v>
          </cell>
          <cell r="C364" t="str">
            <v>Lagan Valley AC</v>
          </cell>
        </row>
        <row r="365">
          <cell r="A365">
            <v>364</v>
          </cell>
          <cell r="B365" t="str">
            <v>Caide Mclaren</v>
          </cell>
          <cell r="C365" t="str">
            <v>Lagan Valley AC</v>
          </cell>
        </row>
        <row r="366">
          <cell r="A366">
            <v>365</v>
          </cell>
          <cell r="B366" t="str">
            <v>Timothy Wilfrey</v>
          </cell>
          <cell r="C366" t="str">
            <v>Lagan Valley AC</v>
          </cell>
        </row>
        <row r="367">
          <cell r="A367">
            <v>366</v>
          </cell>
          <cell r="B367" t="str">
            <v>Ben Gillen</v>
          </cell>
          <cell r="C367" t="str">
            <v>Lagan Valley AC</v>
          </cell>
        </row>
        <row r="368">
          <cell r="A368">
            <v>367</v>
          </cell>
          <cell r="B368" t="str">
            <v>Isabella McMahon</v>
          </cell>
          <cell r="C368" t="str">
            <v>Lagan Valley AC</v>
          </cell>
        </row>
        <row r="369">
          <cell r="A369">
            <v>368</v>
          </cell>
          <cell r="B369" t="str">
            <v>Iseult Fitzpatrick</v>
          </cell>
          <cell r="C369" t="str">
            <v>Lagan Valley AC</v>
          </cell>
        </row>
        <row r="370">
          <cell r="A370">
            <v>369</v>
          </cell>
          <cell r="B370" t="str">
            <v>Alanna Walker</v>
          </cell>
          <cell r="C370" t="str">
            <v>Lagan Valley AC</v>
          </cell>
        </row>
        <row r="371">
          <cell r="A371">
            <v>370</v>
          </cell>
          <cell r="B371" t="str">
            <v>Ciara Young</v>
          </cell>
          <cell r="C371" t="str">
            <v>Lagan Valley AC</v>
          </cell>
        </row>
        <row r="372">
          <cell r="A372">
            <v>371</v>
          </cell>
          <cell r="B372" t="str">
            <v>Alice Monaghan</v>
          </cell>
          <cell r="C372" t="str">
            <v>Lagan Valley AC</v>
          </cell>
        </row>
        <row r="373">
          <cell r="A373">
            <v>372</v>
          </cell>
          <cell r="B373" t="str">
            <v>Frank McGrath</v>
          </cell>
          <cell r="C373" t="str">
            <v>Lagan Valley AC</v>
          </cell>
        </row>
        <row r="374">
          <cell r="A374">
            <v>373</v>
          </cell>
          <cell r="B374" t="str">
            <v>Rhianna  Toman</v>
          </cell>
          <cell r="C374" t="str">
            <v>Lagan Valley AC</v>
          </cell>
        </row>
        <row r="375">
          <cell r="A375">
            <v>374</v>
          </cell>
          <cell r="B375" t="str">
            <v>Sasha Wilkinson</v>
          </cell>
          <cell r="C375" t="str">
            <v>Lagan Valley AC</v>
          </cell>
        </row>
        <row r="376">
          <cell r="A376">
            <v>375</v>
          </cell>
          <cell r="B376" t="str">
            <v>Niamh McGreevy</v>
          </cell>
          <cell r="C376" t="str">
            <v>Lagan Valley AC</v>
          </cell>
        </row>
        <row r="377">
          <cell r="A377">
            <v>376</v>
          </cell>
          <cell r="B377" t="str">
            <v>James Hilman</v>
          </cell>
          <cell r="C377" t="str">
            <v>Lagan Valley AC</v>
          </cell>
        </row>
        <row r="378">
          <cell r="A378">
            <v>377</v>
          </cell>
          <cell r="B378" t="str">
            <v>Senan O'Rourke</v>
          </cell>
          <cell r="C378" t="str">
            <v>Lagan Valley AC</v>
          </cell>
        </row>
        <row r="379">
          <cell r="A379">
            <v>378</v>
          </cell>
          <cell r="B379" t="str">
            <v>Jason Kiernan</v>
          </cell>
          <cell r="C379" t="str">
            <v>Lagan Valley AC</v>
          </cell>
        </row>
        <row r="380">
          <cell r="A380">
            <v>379</v>
          </cell>
          <cell r="B380" t="str">
            <v>Aoife Dunlop</v>
          </cell>
          <cell r="C380" t="str">
            <v>Lagan Valley AC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  <cell r="B401" t="str">
            <v>Lukas  Kenny</v>
          </cell>
          <cell r="C401" t="str">
            <v>North Down AC</v>
          </cell>
        </row>
        <row r="402">
          <cell r="A402">
            <v>401</v>
          </cell>
          <cell r="B402" t="str">
            <v>Lucy  Stevenson</v>
          </cell>
          <cell r="C402" t="str">
            <v>North Down AC</v>
          </cell>
        </row>
        <row r="403">
          <cell r="A403">
            <v>402</v>
          </cell>
          <cell r="B403" t="str">
            <v>Flynn  Longstaff</v>
          </cell>
          <cell r="C403" t="str">
            <v>North Down AC</v>
          </cell>
        </row>
        <row r="404">
          <cell r="A404">
            <v>403</v>
          </cell>
          <cell r="B404" t="str">
            <v>Calum Dornan</v>
          </cell>
          <cell r="C404" t="str">
            <v>North Down AC</v>
          </cell>
        </row>
        <row r="405">
          <cell r="A405">
            <v>404</v>
          </cell>
          <cell r="B405" t="str">
            <v>Rosie  Johnston</v>
          </cell>
          <cell r="C405" t="str">
            <v>North Down AC</v>
          </cell>
        </row>
        <row r="406">
          <cell r="A406">
            <v>405</v>
          </cell>
          <cell r="B406" t="str">
            <v>Kate  Hunter</v>
          </cell>
          <cell r="C406" t="str">
            <v>North Down AC</v>
          </cell>
        </row>
        <row r="407">
          <cell r="A407">
            <v>406</v>
          </cell>
          <cell r="B407" t="str">
            <v>Hollie  Massey</v>
          </cell>
          <cell r="C407" t="str">
            <v>North Down AC</v>
          </cell>
        </row>
        <row r="408">
          <cell r="A408">
            <v>407</v>
          </cell>
          <cell r="B408" t="str">
            <v>Benjamin  Graham</v>
          </cell>
          <cell r="C408" t="str">
            <v>North Down AC</v>
          </cell>
        </row>
        <row r="409">
          <cell r="A409">
            <v>408</v>
          </cell>
          <cell r="B409" t="str">
            <v>Amy McMullen</v>
          </cell>
          <cell r="C409" t="str">
            <v>North Down AC</v>
          </cell>
        </row>
        <row r="410">
          <cell r="A410">
            <v>409</v>
          </cell>
          <cell r="B410" t="str">
            <v>Rory Fulton</v>
          </cell>
          <cell r="C410" t="str">
            <v>North Down AC</v>
          </cell>
        </row>
        <row r="411">
          <cell r="A411">
            <v>410</v>
          </cell>
          <cell r="B411" t="str">
            <v>Noah Hasan</v>
          </cell>
          <cell r="C411" t="str">
            <v>North Down AC</v>
          </cell>
        </row>
        <row r="412">
          <cell r="A412">
            <v>411</v>
          </cell>
          <cell r="B412" t="str">
            <v>Ben Joshua  Cardwell</v>
          </cell>
          <cell r="C412" t="str">
            <v>North Down AC</v>
          </cell>
        </row>
        <row r="413">
          <cell r="A413">
            <v>412</v>
          </cell>
          <cell r="B413" t="str">
            <v>Ryan  Lynas</v>
          </cell>
          <cell r="C413" t="str">
            <v>North Down AC</v>
          </cell>
        </row>
        <row r="414">
          <cell r="A414">
            <v>413</v>
          </cell>
          <cell r="B414" t="str">
            <v>Emma  Wilson</v>
          </cell>
          <cell r="C414" t="str">
            <v>North Down AC</v>
          </cell>
        </row>
        <row r="415">
          <cell r="A415">
            <v>414</v>
          </cell>
          <cell r="B415" t="str">
            <v>Beth  Hammond</v>
          </cell>
          <cell r="C415" t="str">
            <v>North Down AC</v>
          </cell>
        </row>
        <row r="416">
          <cell r="A416">
            <v>415</v>
          </cell>
          <cell r="B416" t="str">
            <v>Ben Riddell</v>
          </cell>
          <cell r="C416" t="str">
            <v>North Down AC</v>
          </cell>
        </row>
        <row r="417">
          <cell r="A417">
            <v>416</v>
          </cell>
          <cell r="B417" t="str">
            <v>Calum Spain</v>
          </cell>
          <cell r="C417" t="str">
            <v>North Down AC</v>
          </cell>
        </row>
        <row r="418">
          <cell r="A418">
            <v>417</v>
          </cell>
          <cell r="B418" t="str">
            <v>Jude  Moran</v>
          </cell>
          <cell r="C418" t="str">
            <v>North Down AC</v>
          </cell>
        </row>
        <row r="419">
          <cell r="A419">
            <v>418</v>
          </cell>
          <cell r="B419" t="str">
            <v>Connie  Hanna</v>
          </cell>
          <cell r="C419" t="str">
            <v>North Down AC</v>
          </cell>
        </row>
        <row r="420">
          <cell r="A420">
            <v>419</v>
          </cell>
          <cell r="B420" t="str">
            <v>Charlie  Lawden</v>
          </cell>
          <cell r="C420" t="str">
            <v>North Down AC</v>
          </cell>
        </row>
        <row r="421">
          <cell r="A421">
            <v>420</v>
          </cell>
          <cell r="B421" t="str">
            <v>Frazer Fulton</v>
          </cell>
          <cell r="C421" t="str">
            <v>North Down AC</v>
          </cell>
        </row>
        <row r="422">
          <cell r="A422">
            <v>421</v>
          </cell>
          <cell r="B422" t="str">
            <v>Eliana Johnson</v>
          </cell>
          <cell r="C422" t="str">
            <v>North Down AC</v>
          </cell>
        </row>
        <row r="423">
          <cell r="A423">
            <v>422</v>
          </cell>
          <cell r="B423" t="str">
            <v>Andrew  Brown</v>
          </cell>
          <cell r="C423" t="str">
            <v>North Down AC</v>
          </cell>
        </row>
        <row r="424">
          <cell r="A424">
            <v>423</v>
          </cell>
          <cell r="B424" t="str">
            <v>Niamh  Fenlon</v>
          </cell>
          <cell r="C424" t="str">
            <v>North Down AC</v>
          </cell>
        </row>
        <row r="425">
          <cell r="A425">
            <v>424</v>
          </cell>
          <cell r="B425" t="str">
            <v>Poppy  Dann</v>
          </cell>
          <cell r="C425" t="str">
            <v>North Down AC</v>
          </cell>
        </row>
        <row r="426">
          <cell r="A426">
            <v>425</v>
          </cell>
          <cell r="B426" t="str">
            <v>Morgan  Wilson</v>
          </cell>
          <cell r="C426" t="str">
            <v>North Down AC</v>
          </cell>
        </row>
        <row r="427">
          <cell r="A427">
            <v>426</v>
          </cell>
          <cell r="B427" t="str">
            <v>Lucy  Cheatley</v>
          </cell>
          <cell r="C427" t="str">
            <v>North Down AC</v>
          </cell>
        </row>
        <row r="428">
          <cell r="A428">
            <v>427</v>
          </cell>
          <cell r="B428" t="str">
            <v>Scott Allen</v>
          </cell>
          <cell r="C428" t="str">
            <v>North Down AC</v>
          </cell>
        </row>
        <row r="429">
          <cell r="A429">
            <v>428</v>
          </cell>
          <cell r="B429" t="str">
            <v>Sam Thompson</v>
          </cell>
          <cell r="C429" t="str">
            <v>North Down AC</v>
          </cell>
        </row>
        <row r="430">
          <cell r="A430">
            <v>429</v>
          </cell>
          <cell r="B430" t="str">
            <v>Mackenzie Eager</v>
          </cell>
          <cell r="C430" t="str">
            <v>North Down AC</v>
          </cell>
        </row>
        <row r="431">
          <cell r="A431">
            <v>430</v>
          </cell>
          <cell r="B431" t="str">
            <v>Sam Andrews</v>
          </cell>
          <cell r="C431" t="str">
            <v>North Down AC</v>
          </cell>
        </row>
        <row r="432">
          <cell r="A432">
            <v>431</v>
          </cell>
          <cell r="B432" t="str">
            <v>Jamie Moffatt</v>
          </cell>
          <cell r="C432" t="str">
            <v>North Down AC</v>
          </cell>
        </row>
        <row r="433">
          <cell r="A433">
            <v>432</v>
          </cell>
          <cell r="B433" t="str">
            <v>Stephanie  Bell</v>
          </cell>
          <cell r="C433" t="str">
            <v>North Down AC</v>
          </cell>
        </row>
        <row r="434">
          <cell r="A434">
            <v>433</v>
          </cell>
          <cell r="B434" t="str">
            <v>Emma Stranaghan</v>
          </cell>
          <cell r="C434" t="str">
            <v>North Down AC</v>
          </cell>
        </row>
        <row r="435">
          <cell r="A435">
            <v>434</v>
          </cell>
          <cell r="B435" t="str">
            <v>Louis Van Der Feltz</v>
          </cell>
          <cell r="C435" t="str">
            <v>North Down AC</v>
          </cell>
        </row>
        <row r="436">
          <cell r="A436">
            <v>435</v>
          </cell>
          <cell r="B436" t="str">
            <v>Tilly  Tweedie</v>
          </cell>
          <cell r="C436" t="str">
            <v>North Down AC</v>
          </cell>
        </row>
        <row r="437">
          <cell r="A437">
            <v>436</v>
          </cell>
          <cell r="B437" t="str">
            <v>Oliver Todd</v>
          </cell>
          <cell r="C437" t="str">
            <v>North Down AC</v>
          </cell>
        </row>
        <row r="438">
          <cell r="A438">
            <v>437</v>
          </cell>
          <cell r="B438" t="str">
            <v>Keira Semple</v>
          </cell>
          <cell r="C438" t="str">
            <v>North Down AC</v>
          </cell>
        </row>
        <row r="439">
          <cell r="A439">
            <v>438</v>
          </cell>
          <cell r="B439" t="str">
            <v>Lily Patterson</v>
          </cell>
          <cell r="C439" t="str">
            <v>North Down AC</v>
          </cell>
        </row>
        <row r="440">
          <cell r="A440">
            <v>439</v>
          </cell>
          <cell r="B440" t="str">
            <v>Hannah  Lawden</v>
          </cell>
          <cell r="C440" t="str">
            <v>North Down AC</v>
          </cell>
        </row>
        <row r="441">
          <cell r="A441">
            <v>440</v>
          </cell>
          <cell r="B441" t="str">
            <v>Eva  McCann</v>
          </cell>
          <cell r="C441" t="str">
            <v>North Down AC</v>
          </cell>
        </row>
        <row r="442">
          <cell r="A442">
            <v>441</v>
          </cell>
          <cell r="B442" t="str">
            <v>Tabitha  Moran</v>
          </cell>
          <cell r="C442" t="str">
            <v>North Down AC</v>
          </cell>
        </row>
        <row r="443">
          <cell r="A443">
            <v>442</v>
          </cell>
          <cell r="B443" t="str">
            <v>Lucy Dow</v>
          </cell>
          <cell r="C443" t="str">
            <v>North Down AC</v>
          </cell>
        </row>
        <row r="444">
          <cell r="A444">
            <v>443</v>
          </cell>
          <cell r="B444" t="str">
            <v>Harris Massey</v>
          </cell>
          <cell r="C444" t="str">
            <v>North Down AC</v>
          </cell>
        </row>
        <row r="445">
          <cell r="A445">
            <v>444</v>
          </cell>
          <cell r="B445" t="str">
            <v>Eva McDonough</v>
          </cell>
          <cell r="C445" t="str">
            <v>North Down AC</v>
          </cell>
        </row>
        <row r="446">
          <cell r="A446">
            <v>445</v>
          </cell>
          <cell r="B446" t="str">
            <v>Riley  Jackson</v>
          </cell>
          <cell r="C446" t="str">
            <v>North Down AC</v>
          </cell>
        </row>
        <row r="447">
          <cell r="A447">
            <v>446</v>
          </cell>
          <cell r="B447" t="str">
            <v>Logan Rennie</v>
          </cell>
          <cell r="C447" t="str">
            <v>North Down AC</v>
          </cell>
        </row>
        <row r="448">
          <cell r="A448">
            <v>447</v>
          </cell>
          <cell r="B448" t="str">
            <v>Carter  Robbins</v>
          </cell>
          <cell r="C448" t="str">
            <v>North Down AC</v>
          </cell>
        </row>
        <row r="449">
          <cell r="A449">
            <v>448</v>
          </cell>
          <cell r="B449" t="str">
            <v>Anna  Cousins</v>
          </cell>
          <cell r="C449" t="str">
            <v>North Down AC</v>
          </cell>
        </row>
        <row r="450">
          <cell r="A450">
            <v>449</v>
          </cell>
          <cell r="B450" t="str">
            <v>Harry Scandrett</v>
          </cell>
          <cell r="C450" t="str">
            <v>North Down AC</v>
          </cell>
        </row>
        <row r="451">
          <cell r="A451">
            <v>450</v>
          </cell>
          <cell r="B451" t="str">
            <v>Naomi  Dunne</v>
          </cell>
          <cell r="C451" t="str">
            <v>North Down AC</v>
          </cell>
        </row>
        <row r="452">
          <cell r="A452">
            <v>451</v>
          </cell>
          <cell r="B452" t="str">
            <v>Oliver Park</v>
          </cell>
          <cell r="C452" t="str">
            <v>North Down AC</v>
          </cell>
        </row>
        <row r="453">
          <cell r="A453">
            <v>452</v>
          </cell>
          <cell r="B453" t="str">
            <v>JJ  Holley</v>
          </cell>
          <cell r="C453" t="str">
            <v>North Down AC</v>
          </cell>
        </row>
        <row r="454">
          <cell r="A454">
            <v>453</v>
          </cell>
          <cell r="B454" t="str">
            <v>Conor Adair</v>
          </cell>
          <cell r="C454" t="str">
            <v>North Down AC</v>
          </cell>
        </row>
        <row r="455">
          <cell r="A455">
            <v>454</v>
          </cell>
          <cell r="B455" t="str">
            <v>Niamh Fulton</v>
          </cell>
          <cell r="C455" t="str">
            <v>North Down AC</v>
          </cell>
        </row>
        <row r="456">
          <cell r="A456">
            <v>455</v>
          </cell>
          <cell r="B456" t="str">
            <v>Alex  Robinson</v>
          </cell>
          <cell r="C456" t="str">
            <v>North Down AC</v>
          </cell>
        </row>
        <row r="457">
          <cell r="A457">
            <v>456</v>
          </cell>
          <cell r="B457" t="str">
            <v>Cara  Logue</v>
          </cell>
          <cell r="C457" t="str">
            <v>North Down AC</v>
          </cell>
        </row>
        <row r="458">
          <cell r="A458">
            <v>457</v>
          </cell>
          <cell r="B458" t="str">
            <v>Leo Fenlon</v>
          </cell>
          <cell r="C458" t="str">
            <v>North Down AC</v>
          </cell>
        </row>
        <row r="459">
          <cell r="A459">
            <v>458</v>
          </cell>
          <cell r="B459" t="str">
            <v>Daniel  Constable</v>
          </cell>
          <cell r="C459" t="str">
            <v>North Down AC</v>
          </cell>
        </row>
        <row r="460">
          <cell r="A460">
            <v>459</v>
          </cell>
          <cell r="B460" t="str">
            <v>Oliver  Playfair</v>
          </cell>
          <cell r="C460" t="str">
            <v>North Down AC</v>
          </cell>
        </row>
        <row r="461">
          <cell r="A461">
            <v>460</v>
          </cell>
          <cell r="B461" t="str">
            <v>Joshua Gary  Ritchie</v>
          </cell>
          <cell r="C461" t="str">
            <v>North Down AC</v>
          </cell>
        </row>
        <row r="462">
          <cell r="A462">
            <v>461</v>
          </cell>
          <cell r="B462" t="str">
            <v>Noah English</v>
          </cell>
          <cell r="C462" t="str">
            <v>North Down AC</v>
          </cell>
        </row>
        <row r="463">
          <cell r="A463">
            <v>462</v>
          </cell>
          <cell r="B463" t="str">
            <v>Nicole Simpson</v>
          </cell>
          <cell r="C463" t="str">
            <v>North Down AC</v>
          </cell>
        </row>
        <row r="464">
          <cell r="A464">
            <v>463</v>
          </cell>
          <cell r="B464" t="str">
            <v>Finn Moraghan</v>
          </cell>
          <cell r="C464" t="str">
            <v>North Down AC</v>
          </cell>
        </row>
        <row r="465">
          <cell r="A465">
            <v>464</v>
          </cell>
          <cell r="B465" t="str">
            <v>Sophie  Gordon</v>
          </cell>
          <cell r="C465" t="str">
            <v>North Down AC</v>
          </cell>
        </row>
        <row r="466">
          <cell r="A466">
            <v>465</v>
          </cell>
          <cell r="B466" t="str">
            <v>Ella Riddell</v>
          </cell>
          <cell r="C466" t="str">
            <v>North Down AC</v>
          </cell>
        </row>
        <row r="467">
          <cell r="A467">
            <v>466</v>
          </cell>
          <cell r="B467" t="str">
            <v>Ellie Dines</v>
          </cell>
          <cell r="C467" t="str">
            <v>North Down AC</v>
          </cell>
        </row>
        <row r="468">
          <cell r="A468">
            <v>467</v>
          </cell>
          <cell r="B468" t="str">
            <v>Daniel Caldwell</v>
          </cell>
          <cell r="C468" t="str">
            <v>North Down AC</v>
          </cell>
        </row>
        <row r="469">
          <cell r="A469">
            <v>468</v>
          </cell>
          <cell r="B469" t="str">
            <v>Sophie  Beggs</v>
          </cell>
          <cell r="C469" t="str">
            <v>North Down AC</v>
          </cell>
        </row>
        <row r="470">
          <cell r="A470">
            <v>469</v>
          </cell>
          <cell r="B470" t="str">
            <v>Rebecca  Laffin</v>
          </cell>
          <cell r="C470" t="str">
            <v>North Down AC</v>
          </cell>
        </row>
        <row r="471">
          <cell r="A471">
            <v>470</v>
          </cell>
          <cell r="B471" t="str">
            <v>Alexander Newman</v>
          </cell>
          <cell r="C471" t="str">
            <v>North Down AC</v>
          </cell>
        </row>
        <row r="472">
          <cell r="A472">
            <v>471</v>
          </cell>
          <cell r="B472" t="str">
            <v>Samuel  Anderson</v>
          </cell>
          <cell r="C472" t="str">
            <v>North Down AC</v>
          </cell>
        </row>
        <row r="473">
          <cell r="A473">
            <v>472</v>
          </cell>
          <cell r="B473" t="str">
            <v>Keegan  Jackson</v>
          </cell>
          <cell r="C473" t="str">
            <v>North Down AC</v>
          </cell>
        </row>
        <row r="474">
          <cell r="A474">
            <v>473</v>
          </cell>
          <cell r="B474" t="str">
            <v>Oliver Armstrong</v>
          </cell>
          <cell r="C474" t="str">
            <v>North Down AC</v>
          </cell>
        </row>
        <row r="475">
          <cell r="A475">
            <v>474</v>
          </cell>
          <cell r="B475" t="str">
            <v>Hollie Stitt</v>
          </cell>
          <cell r="C475" t="str">
            <v>North Down AC</v>
          </cell>
        </row>
        <row r="476">
          <cell r="A476">
            <v>475</v>
          </cell>
          <cell r="B476" t="str">
            <v>Lewis  Robinson</v>
          </cell>
          <cell r="C476" t="str">
            <v>North Down AC</v>
          </cell>
        </row>
        <row r="477">
          <cell r="A477">
            <v>476</v>
          </cell>
          <cell r="B477" t="str">
            <v>Callum Starr</v>
          </cell>
          <cell r="C477" t="str">
            <v>North Down AC</v>
          </cell>
        </row>
        <row r="478">
          <cell r="A478">
            <v>477</v>
          </cell>
          <cell r="B478" t="str">
            <v>Sam Doyle</v>
          </cell>
          <cell r="C478" t="str">
            <v>North Down AC</v>
          </cell>
        </row>
        <row r="479">
          <cell r="A479">
            <v>478</v>
          </cell>
          <cell r="B479" t="str">
            <v>Harrison McGrogan</v>
          </cell>
          <cell r="C479" t="str">
            <v>North Down AC</v>
          </cell>
        </row>
        <row r="480">
          <cell r="A480">
            <v>479</v>
          </cell>
          <cell r="B480" t="str">
            <v>Christopher Belshaw</v>
          </cell>
          <cell r="C480" t="str">
            <v>North Down AC</v>
          </cell>
        </row>
        <row r="481">
          <cell r="A481">
            <v>480</v>
          </cell>
          <cell r="B481" t="str">
            <v>Zoe  Kirk</v>
          </cell>
          <cell r="C481" t="str">
            <v>North Down AC</v>
          </cell>
        </row>
        <row r="482">
          <cell r="A482">
            <v>481</v>
          </cell>
          <cell r="B482" t="str">
            <v>Callum Rennie</v>
          </cell>
          <cell r="C482" t="str">
            <v>North Down AC</v>
          </cell>
        </row>
        <row r="483">
          <cell r="A483">
            <v>482</v>
          </cell>
          <cell r="B483" t="str">
            <v>Zara Steele</v>
          </cell>
          <cell r="C483" t="str">
            <v>North Down AC</v>
          </cell>
        </row>
        <row r="484">
          <cell r="A484">
            <v>483</v>
          </cell>
          <cell r="B484" t="str">
            <v>Eva Gibson</v>
          </cell>
          <cell r="C484" t="str">
            <v>North Down AC</v>
          </cell>
        </row>
        <row r="485">
          <cell r="A485">
            <v>484</v>
          </cell>
          <cell r="B485" t="str">
            <v>Seb Holley</v>
          </cell>
          <cell r="C485" t="str">
            <v>North Down AC</v>
          </cell>
        </row>
        <row r="486">
          <cell r="A486">
            <v>485</v>
          </cell>
          <cell r="B486" t="str">
            <v>Cameron McCracken</v>
          </cell>
          <cell r="C486" t="str">
            <v>North Down AC</v>
          </cell>
        </row>
        <row r="487">
          <cell r="A487">
            <v>486</v>
          </cell>
          <cell r="B487" t="str">
            <v>Lauren  Cheatley</v>
          </cell>
          <cell r="C487" t="str">
            <v>North Down AC</v>
          </cell>
        </row>
        <row r="488">
          <cell r="A488">
            <v>487</v>
          </cell>
          <cell r="B488" t="str">
            <v>Anna  Moran</v>
          </cell>
          <cell r="C488" t="str">
            <v>North Down AC</v>
          </cell>
        </row>
        <row r="489">
          <cell r="A489">
            <v>488</v>
          </cell>
          <cell r="B489" t="str">
            <v>Jamie Armstrong</v>
          </cell>
          <cell r="C489" t="str">
            <v>North Down AC</v>
          </cell>
        </row>
        <row r="490">
          <cell r="A490">
            <v>489</v>
          </cell>
          <cell r="B490" t="str">
            <v>Jude Jenkins</v>
          </cell>
          <cell r="C490" t="str">
            <v>North Down AC</v>
          </cell>
        </row>
        <row r="491">
          <cell r="A491">
            <v>490</v>
          </cell>
          <cell r="B491" t="str">
            <v>Patrick McDonough</v>
          </cell>
          <cell r="C491" t="str">
            <v>North Down AC</v>
          </cell>
        </row>
        <row r="492">
          <cell r="A492">
            <v>491</v>
          </cell>
          <cell r="B492" t="str">
            <v>Joni Stokes</v>
          </cell>
          <cell r="C492" t="str">
            <v>North Down AC</v>
          </cell>
        </row>
        <row r="493">
          <cell r="A493">
            <v>492</v>
          </cell>
          <cell r="B493" t="str">
            <v>Beth  Finnegan</v>
          </cell>
          <cell r="C493" t="str">
            <v>North Down AC</v>
          </cell>
        </row>
        <row r="494">
          <cell r="A494">
            <v>493</v>
          </cell>
          <cell r="B494" t="str">
            <v>Victoria Ifonlaja</v>
          </cell>
          <cell r="C494" t="str">
            <v>North Down AC</v>
          </cell>
        </row>
        <row r="495">
          <cell r="A495">
            <v>494</v>
          </cell>
          <cell r="B495" t="str">
            <v>Aodhan Keag</v>
          </cell>
          <cell r="C495" t="str">
            <v>North Down AC</v>
          </cell>
        </row>
        <row r="496">
          <cell r="A496">
            <v>495</v>
          </cell>
          <cell r="B496" t="str">
            <v>Ryan Hamilton</v>
          </cell>
          <cell r="C496" t="str">
            <v>North Down AC</v>
          </cell>
        </row>
        <row r="497">
          <cell r="A497">
            <v>496</v>
          </cell>
          <cell r="B497" t="str">
            <v>Alexia  Hughes</v>
          </cell>
          <cell r="C497" t="str">
            <v>North Down AC</v>
          </cell>
        </row>
        <row r="498">
          <cell r="A498">
            <v>497</v>
          </cell>
          <cell r="B498" t="str">
            <v>Sam O'Hara</v>
          </cell>
          <cell r="C498" t="str">
            <v>North Down AC</v>
          </cell>
        </row>
        <row r="499">
          <cell r="A499">
            <v>498</v>
          </cell>
          <cell r="B499" t="str">
            <v>Ryan Stirling</v>
          </cell>
          <cell r="C499" t="str">
            <v>North Down AC</v>
          </cell>
        </row>
        <row r="500">
          <cell r="A500">
            <v>499</v>
          </cell>
          <cell r="B500" t="str">
            <v>Eimear  Mulligan</v>
          </cell>
          <cell r="C500" t="str">
            <v>North Down AC</v>
          </cell>
        </row>
        <row r="501">
          <cell r="A501">
            <v>500</v>
          </cell>
          <cell r="B501" t="str">
            <v>Jesicca Braniff</v>
          </cell>
          <cell r="C501" t="str">
            <v>North Down AC</v>
          </cell>
        </row>
        <row r="502">
          <cell r="A502">
            <v>501</v>
          </cell>
          <cell r="B502" t="str">
            <v>Isaac Dunne</v>
          </cell>
          <cell r="C502" t="str">
            <v>North Down AC</v>
          </cell>
        </row>
        <row r="503">
          <cell r="A503">
            <v>502</v>
          </cell>
          <cell r="B503" t="str">
            <v>Daisy McGuigan</v>
          </cell>
          <cell r="C503" t="str">
            <v>North Down AC</v>
          </cell>
        </row>
        <row r="504">
          <cell r="A504">
            <v>503</v>
          </cell>
          <cell r="B504" t="str">
            <v>Daniel Rayner</v>
          </cell>
          <cell r="C504" t="str">
            <v>North Down AC</v>
          </cell>
        </row>
        <row r="505">
          <cell r="A505">
            <v>504</v>
          </cell>
          <cell r="B505" t="str">
            <v>Finn Johnston</v>
          </cell>
          <cell r="C505" t="str">
            <v>North Down AC</v>
          </cell>
        </row>
        <row r="506">
          <cell r="A506">
            <v>505</v>
          </cell>
          <cell r="B506" t="str">
            <v>Isaac Hammond</v>
          </cell>
          <cell r="C506" t="str">
            <v>North Down AC</v>
          </cell>
        </row>
        <row r="507">
          <cell r="A507">
            <v>506</v>
          </cell>
          <cell r="B507" t="str">
            <v>Holly Blease</v>
          </cell>
          <cell r="C507" t="str">
            <v>North Down AC</v>
          </cell>
        </row>
        <row r="508">
          <cell r="A508">
            <v>507</v>
          </cell>
          <cell r="B508" t="str">
            <v>Thomas Sutherland</v>
          </cell>
          <cell r="C508" t="str">
            <v>North Down AC</v>
          </cell>
        </row>
        <row r="509">
          <cell r="A509">
            <v>508</v>
          </cell>
          <cell r="B509" t="str">
            <v>Elsie Buckley</v>
          </cell>
          <cell r="C509" t="str">
            <v>North Down AC</v>
          </cell>
        </row>
        <row r="510">
          <cell r="A510">
            <v>509</v>
          </cell>
          <cell r="B510" t="str">
            <v>George Patterson</v>
          </cell>
          <cell r="C510" t="str">
            <v>North Down AC</v>
          </cell>
        </row>
        <row r="511">
          <cell r="A511">
            <v>510</v>
          </cell>
          <cell r="B511" t="str">
            <v>Felix English</v>
          </cell>
          <cell r="C511" t="str">
            <v>North Down AC</v>
          </cell>
        </row>
        <row r="512">
          <cell r="A512">
            <v>511</v>
          </cell>
          <cell r="B512" t="str">
            <v>Cara McCurley</v>
          </cell>
          <cell r="C512" t="str">
            <v>North Down AC</v>
          </cell>
        </row>
        <row r="513">
          <cell r="A513">
            <v>512</v>
          </cell>
          <cell r="B513" t="str">
            <v>Thomas Barnett</v>
          </cell>
          <cell r="C513" t="str">
            <v>North Down AC</v>
          </cell>
        </row>
        <row r="514">
          <cell r="A514">
            <v>513</v>
          </cell>
          <cell r="B514" t="str">
            <v>David Nelson</v>
          </cell>
          <cell r="C514" t="str">
            <v>North Down AC</v>
          </cell>
        </row>
        <row r="515">
          <cell r="A515">
            <v>514</v>
          </cell>
          <cell r="B515" t="str">
            <v>Olivia McMullan</v>
          </cell>
          <cell r="C515" t="str">
            <v>North Down AC</v>
          </cell>
        </row>
        <row r="516">
          <cell r="A516">
            <v>515</v>
          </cell>
          <cell r="B516" t="str">
            <v>Erin Playfair</v>
          </cell>
          <cell r="C516" t="str">
            <v>North Down AC</v>
          </cell>
        </row>
        <row r="517">
          <cell r="A517">
            <v>516</v>
          </cell>
          <cell r="B517" t="str">
            <v>Conor McClements</v>
          </cell>
          <cell r="C517" t="str">
            <v>North Down AC</v>
          </cell>
        </row>
        <row r="518">
          <cell r="A518">
            <v>517</v>
          </cell>
          <cell r="B518" t="str">
            <v>Alex Downey</v>
          </cell>
          <cell r="C518" t="str">
            <v>North Down AC</v>
          </cell>
        </row>
        <row r="519">
          <cell r="A519">
            <v>518</v>
          </cell>
          <cell r="B519" t="str">
            <v>Isabella Moroghan</v>
          </cell>
          <cell r="C519" t="str">
            <v>North Down AC</v>
          </cell>
        </row>
        <row r="520">
          <cell r="A520">
            <v>519</v>
          </cell>
          <cell r="B520" t="str">
            <v>Tom Patton</v>
          </cell>
          <cell r="C520" t="str">
            <v>North Down AC</v>
          </cell>
        </row>
        <row r="521">
          <cell r="A521">
            <v>520</v>
          </cell>
          <cell r="B521" t="str">
            <v>Ollie Drysdale</v>
          </cell>
          <cell r="C521" t="str">
            <v>North Down AC</v>
          </cell>
        </row>
        <row r="522">
          <cell r="A522">
            <v>521</v>
          </cell>
          <cell r="B522" t="str">
            <v>Ben Love</v>
          </cell>
          <cell r="C522" t="str">
            <v>North Down AC</v>
          </cell>
        </row>
        <row r="523">
          <cell r="A523">
            <v>522</v>
          </cell>
          <cell r="B523" t="str">
            <v>Ruby Tolland</v>
          </cell>
          <cell r="C523" t="str">
            <v>North Down AC</v>
          </cell>
        </row>
        <row r="524">
          <cell r="A524">
            <v>523</v>
          </cell>
          <cell r="B524" t="str">
            <v>Ethan Constable</v>
          </cell>
          <cell r="C524" t="str">
            <v>North Down AC</v>
          </cell>
        </row>
        <row r="525">
          <cell r="A525">
            <v>524</v>
          </cell>
          <cell r="B525" t="str">
            <v>Anna Todd</v>
          </cell>
          <cell r="C525" t="str">
            <v>North Down AC</v>
          </cell>
        </row>
        <row r="526">
          <cell r="A526">
            <v>525</v>
          </cell>
          <cell r="B526" t="str">
            <v>Christian Tait</v>
          </cell>
          <cell r="C526" t="str">
            <v>North Down AC</v>
          </cell>
        </row>
        <row r="527">
          <cell r="A527">
            <v>526</v>
          </cell>
          <cell r="B527" t="str">
            <v>Anya Birkett</v>
          </cell>
          <cell r="C527" t="str">
            <v>North Down AC</v>
          </cell>
        </row>
        <row r="528">
          <cell r="A528">
            <v>527</v>
          </cell>
          <cell r="B528" t="str">
            <v>Joel Birkett</v>
          </cell>
          <cell r="C528" t="str">
            <v>North Down AC</v>
          </cell>
        </row>
        <row r="529">
          <cell r="A529">
            <v>528</v>
          </cell>
          <cell r="B529" t="str">
            <v>Megan Stranaghan</v>
          </cell>
          <cell r="C529" t="str">
            <v>North Down AC</v>
          </cell>
        </row>
        <row r="530">
          <cell r="A530">
            <v>529</v>
          </cell>
          <cell r="B530" t="str">
            <v>John Kinney</v>
          </cell>
          <cell r="C530" t="str">
            <v>North Down AC</v>
          </cell>
        </row>
        <row r="531">
          <cell r="A531">
            <v>530</v>
          </cell>
          <cell r="B531" t="str">
            <v>Bailey Duncan</v>
          </cell>
          <cell r="C531" t="str">
            <v>North Down AC</v>
          </cell>
        </row>
        <row r="532">
          <cell r="A532">
            <v>531</v>
          </cell>
          <cell r="B532" t="str">
            <v>James Blease</v>
          </cell>
          <cell r="C532" t="str">
            <v>North Down AC</v>
          </cell>
        </row>
        <row r="533">
          <cell r="A533">
            <v>532</v>
          </cell>
        </row>
        <row r="534">
          <cell r="A534">
            <v>533</v>
          </cell>
        </row>
        <row r="535">
          <cell r="A535">
            <v>534</v>
          </cell>
        </row>
        <row r="536">
          <cell r="A536">
            <v>535</v>
          </cell>
        </row>
        <row r="537">
          <cell r="A537">
            <v>536</v>
          </cell>
        </row>
        <row r="538">
          <cell r="A538">
            <v>537</v>
          </cell>
        </row>
        <row r="539">
          <cell r="A539">
            <v>538</v>
          </cell>
        </row>
        <row r="540">
          <cell r="A540">
            <v>539</v>
          </cell>
        </row>
        <row r="541">
          <cell r="A541">
            <v>540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</row>
        <row r="548">
          <cell r="A548">
            <v>547</v>
          </cell>
        </row>
        <row r="549">
          <cell r="A549">
            <v>548</v>
          </cell>
        </row>
        <row r="550">
          <cell r="A550">
            <v>549</v>
          </cell>
        </row>
        <row r="551">
          <cell r="A551">
            <v>550</v>
          </cell>
          <cell r="B551" t="str">
            <v>Jessica Bradley</v>
          </cell>
          <cell r="C551" t="str">
            <v>City of Derry Spartans</v>
          </cell>
        </row>
        <row r="552">
          <cell r="A552">
            <v>551</v>
          </cell>
          <cell r="B552" t="str">
            <v>Rosie Byrne</v>
          </cell>
          <cell r="C552" t="str">
            <v>City of Derry Spartans</v>
          </cell>
        </row>
        <row r="553">
          <cell r="A553">
            <v>552</v>
          </cell>
          <cell r="B553" t="str">
            <v>Sophia Byrne</v>
          </cell>
          <cell r="C553" t="str">
            <v>City of Derry Spartans</v>
          </cell>
        </row>
        <row r="554">
          <cell r="A554">
            <v>553</v>
          </cell>
          <cell r="B554" t="str">
            <v>Aaron Canning</v>
          </cell>
          <cell r="C554" t="str">
            <v>City of Derry Spartans</v>
          </cell>
        </row>
        <row r="555">
          <cell r="A555">
            <v>554</v>
          </cell>
          <cell r="B555" t="str">
            <v>Mark Chester</v>
          </cell>
          <cell r="C555" t="str">
            <v>City of Derry Spartans</v>
          </cell>
        </row>
        <row r="556">
          <cell r="A556">
            <v>555</v>
          </cell>
          <cell r="B556" t="str">
            <v>Aoife Clarke</v>
          </cell>
          <cell r="C556" t="str">
            <v>City of Derry Spartans</v>
          </cell>
        </row>
        <row r="557">
          <cell r="A557">
            <v>556</v>
          </cell>
          <cell r="B557" t="str">
            <v>Louis Cole</v>
          </cell>
          <cell r="C557" t="str">
            <v>City of Derry Spartans</v>
          </cell>
        </row>
        <row r="558">
          <cell r="A558">
            <v>557</v>
          </cell>
          <cell r="B558" t="str">
            <v>Ava Colgan</v>
          </cell>
          <cell r="C558" t="str">
            <v>City of Derry Spartans</v>
          </cell>
        </row>
        <row r="559">
          <cell r="A559">
            <v>558</v>
          </cell>
          <cell r="B559" t="str">
            <v>Ava Curran</v>
          </cell>
          <cell r="C559" t="str">
            <v>City of Derry Spartans</v>
          </cell>
        </row>
        <row r="560">
          <cell r="A560">
            <v>559</v>
          </cell>
          <cell r="B560" t="str">
            <v>Grace Cusack</v>
          </cell>
          <cell r="C560" t="str">
            <v>City of Derry Spartans</v>
          </cell>
        </row>
        <row r="561">
          <cell r="A561">
            <v>560</v>
          </cell>
          <cell r="B561" t="str">
            <v>Holly Deehan</v>
          </cell>
          <cell r="C561" t="str">
            <v>City of Derry Spartans</v>
          </cell>
        </row>
        <row r="562">
          <cell r="A562">
            <v>561</v>
          </cell>
          <cell r="B562" t="str">
            <v>Alex Deery</v>
          </cell>
          <cell r="C562" t="str">
            <v>City of Derry Spartans</v>
          </cell>
        </row>
        <row r="563">
          <cell r="A563">
            <v>562</v>
          </cell>
          <cell r="B563" t="str">
            <v>Adam Devine</v>
          </cell>
          <cell r="C563" t="str">
            <v>City of Derry Spartans</v>
          </cell>
        </row>
        <row r="564">
          <cell r="A564">
            <v>563</v>
          </cell>
          <cell r="B564" t="str">
            <v>Nicole Devlin</v>
          </cell>
          <cell r="C564" t="str">
            <v>City of Derry Spartans</v>
          </cell>
        </row>
        <row r="565">
          <cell r="A565">
            <v>564</v>
          </cell>
          <cell r="B565" t="str">
            <v>Cillian Doherty</v>
          </cell>
          <cell r="C565" t="str">
            <v>City of Derry Spartans</v>
          </cell>
        </row>
        <row r="566">
          <cell r="A566">
            <v>565</v>
          </cell>
          <cell r="B566" t="str">
            <v>Finn Doherty</v>
          </cell>
          <cell r="C566" t="str">
            <v>City of Derry Spartans</v>
          </cell>
        </row>
        <row r="567">
          <cell r="A567">
            <v>566</v>
          </cell>
          <cell r="B567" t="str">
            <v>Eoghan Donnelly</v>
          </cell>
          <cell r="C567" t="str">
            <v>City of Derry Spartans</v>
          </cell>
        </row>
        <row r="568">
          <cell r="A568">
            <v>567</v>
          </cell>
          <cell r="B568" t="str">
            <v>April Duffy</v>
          </cell>
          <cell r="C568" t="str">
            <v>City of Derry Spartans</v>
          </cell>
        </row>
        <row r="569">
          <cell r="A569">
            <v>568</v>
          </cell>
          <cell r="B569" t="str">
            <v>Oisin Duffy</v>
          </cell>
          <cell r="C569" t="str">
            <v>City of Derry Spartans</v>
          </cell>
        </row>
        <row r="570">
          <cell r="A570">
            <v>569</v>
          </cell>
          <cell r="B570" t="str">
            <v>Kate Harkin</v>
          </cell>
          <cell r="C570" t="str">
            <v>City of Derry Spartans</v>
          </cell>
        </row>
        <row r="571">
          <cell r="A571">
            <v>570</v>
          </cell>
          <cell r="B571" t="str">
            <v>Luke Harkin</v>
          </cell>
          <cell r="C571" t="str">
            <v>City of Derry Spartans</v>
          </cell>
        </row>
        <row r="572">
          <cell r="A572">
            <v>571</v>
          </cell>
          <cell r="B572" t="str">
            <v>Nora Harkin</v>
          </cell>
          <cell r="C572" t="str">
            <v>City of Derry Spartans</v>
          </cell>
        </row>
        <row r="573">
          <cell r="A573">
            <v>572</v>
          </cell>
          <cell r="B573" t="str">
            <v>Michael Houston</v>
          </cell>
          <cell r="C573" t="str">
            <v>City of Derry Spartans</v>
          </cell>
        </row>
        <row r="574">
          <cell r="A574">
            <v>573</v>
          </cell>
          <cell r="B574" t="str">
            <v>Andrew Jamison</v>
          </cell>
          <cell r="C574" t="str">
            <v>City of Derry Spartans</v>
          </cell>
        </row>
        <row r="575">
          <cell r="A575">
            <v>574</v>
          </cell>
          <cell r="B575" t="str">
            <v>Taisce McLaren</v>
          </cell>
          <cell r="C575" t="str">
            <v>City of Derry Spartans</v>
          </cell>
        </row>
        <row r="576">
          <cell r="A576">
            <v>575</v>
          </cell>
          <cell r="B576" t="str">
            <v>Flionn McLaughlin</v>
          </cell>
          <cell r="C576" t="str">
            <v>City of Derry Spartans</v>
          </cell>
        </row>
        <row r="577">
          <cell r="A577">
            <v>576</v>
          </cell>
          <cell r="B577" t="str">
            <v>Theo McLaughlin</v>
          </cell>
          <cell r="C577" t="str">
            <v>City of Derry Spartans</v>
          </cell>
        </row>
        <row r="578">
          <cell r="A578">
            <v>577</v>
          </cell>
          <cell r="B578" t="str">
            <v>Ella Moore</v>
          </cell>
          <cell r="C578" t="str">
            <v>City of Derry Spartans</v>
          </cell>
        </row>
        <row r="579">
          <cell r="A579">
            <v>578</v>
          </cell>
          <cell r="B579" t="str">
            <v>Clara Mullan</v>
          </cell>
          <cell r="C579" t="str">
            <v>City of Derry Spartans</v>
          </cell>
        </row>
        <row r="580">
          <cell r="A580">
            <v>579</v>
          </cell>
          <cell r="B580" t="str">
            <v>Karl Murray</v>
          </cell>
          <cell r="C580" t="str">
            <v>City of Derry Spartans</v>
          </cell>
        </row>
        <row r="581">
          <cell r="A581">
            <v>580</v>
          </cell>
          <cell r="B581" t="str">
            <v>Sienna O'Kane</v>
          </cell>
          <cell r="C581" t="str">
            <v>City of Derry Spartans</v>
          </cell>
        </row>
        <row r="582">
          <cell r="A582">
            <v>581</v>
          </cell>
          <cell r="B582" t="str">
            <v>Cara O'Loughlin</v>
          </cell>
          <cell r="C582" t="str">
            <v>City of Derry Spartans</v>
          </cell>
        </row>
        <row r="583">
          <cell r="A583">
            <v>582</v>
          </cell>
          <cell r="B583" t="str">
            <v>Darragh O'Neill</v>
          </cell>
          <cell r="C583" t="str">
            <v>City of Derry Spartans</v>
          </cell>
        </row>
        <row r="584">
          <cell r="A584">
            <v>583</v>
          </cell>
          <cell r="B584" t="str">
            <v>Veronica O'Neill</v>
          </cell>
          <cell r="C584" t="str">
            <v>City of Derry Spartans</v>
          </cell>
        </row>
        <row r="585">
          <cell r="A585">
            <v>584</v>
          </cell>
          <cell r="B585" t="str">
            <v>Harriet Reid</v>
          </cell>
          <cell r="C585" t="str">
            <v>City of Derry Spartans</v>
          </cell>
        </row>
        <row r="586">
          <cell r="A586">
            <v>585</v>
          </cell>
          <cell r="B586" t="str">
            <v>Seamus Robinson</v>
          </cell>
          <cell r="C586" t="str">
            <v>City of Derry Spartans</v>
          </cell>
        </row>
        <row r="587">
          <cell r="A587">
            <v>586</v>
          </cell>
          <cell r="B587" t="str">
            <v>Ethan Wade</v>
          </cell>
          <cell r="C587" t="str">
            <v>City of Derry Spartans</v>
          </cell>
        </row>
        <row r="588">
          <cell r="A588">
            <v>587</v>
          </cell>
          <cell r="B588" t="str">
            <v>Hannah Wade</v>
          </cell>
          <cell r="C588" t="str">
            <v>City of Derry Spartans</v>
          </cell>
        </row>
        <row r="589">
          <cell r="A589">
            <v>588</v>
          </cell>
          <cell r="B589" t="str">
            <v xml:space="preserve">Josh Wade  </v>
          </cell>
          <cell r="C589" t="str">
            <v>City of Derry Spartans</v>
          </cell>
        </row>
        <row r="590">
          <cell r="A590">
            <v>589</v>
          </cell>
          <cell r="B590" t="str">
            <v>Tara Doherty</v>
          </cell>
          <cell r="C590" t="str">
            <v>City of Derry Spartans</v>
          </cell>
        </row>
        <row r="591">
          <cell r="A591">
            <v>590</v>
          </cell>
          <cell r="B591" t="str">
            <v>Dallan Curran</v>
          </cell>
          <cell r="C591" t="str">
            <v>City of Derry Spartans</v>
          </cell>
        </row>
        <row r="592">
          <cell r="A592">
            <v>591</v>
          </cell>
          <cell r="B592" t="str">
            <v>Jessica McGuinness</v>
          </cell>
          <cell r="C592" t="str">
            <v>City of Derry Spartans</v>
          </cell>
        </row>
        <row r="593">
          <cell r="A593">
            <v>592</v>
          </cell>
          <cell r="B593" t="str">
            <v>Ronan Mulgrew</v>
          </cell>
          <cell r="C593" t="str">
            <v>City of Derry Spartans</v>
          </cell>
        </row>
        <row r="594">
          <cell r="A594">
            <v>593</v>
          </cell>
          <cell r="B594" t="str">
            <v>Maeve Doherty</v>
          </cell>
          <cell r="C594" t="str">
            <v>City of Derry Spartans</v>
          </cell>
        </row>
        <row r="595">
          <cell r="A595">
            <v>594</v>
          </cell>
          <cell r="B595" t="str">
            <v>Clara Casey</v>
          </cell>
          <cell r="C595" t="str">
            <v>City of Derry Spartans</v>
          </cell>
        </row>
        <row r="596">
          <cell r="A596">
            <v>595</v>
          </cell>
          <cell r="B596" t="str">
            <v>Amy McLaughlin</v>
          </cell>
          <cell r="C596" t="str">
            <v>City of Derry Spartans</v>
          </cell>
        </row>
        <row r="597">
          <cell r="A597">
            <v>596</v>
          </cell>
          <cell r="B597" t="str">
            <v>Brianna Doherty</v>
          </cell>
          <cell r="C597" t="str">
            <v>City of Derry Spartans</v>
          </cell>
        </row>
        <row r="598">
          <cell r="A598">
            <v>597</v>
          </cell>
          <cell r="B598" t="str">
            <v>Conor Meehan</v>
          </cell>
          <cell r="C598" t="str">
            <v>City of Derry Spartans</v>
          </cell>
        </row>
        <row r="599">
          <cell r="A599">
            <v>598</v>
          </cell>
        </row>
        <row r="600">
          <cell r="A600">
            <v>599</v>
          </cell>
        </row>
        <row r="601">
          <cell r="A601">
            <v>600</v>
          </cell>
          <cell r="B601" t="str">
            <v>Erin Harding</v>
          </cell>
          <cell r="C601" t="str">
            <v>North Belfast Harriers</v>
          </cell>
        </row>
        <row r="602">
          <cell r="A602">
            <v>601</v>
          </cell>
          <cell r="B602" t="str">
            <v>Orla McComb</v>
          </cell>
          <cell r="C602" t="str">
            <v>North Belfast Harriers</v>
          </cell>
        </row>
        <row r="603">
          <cell r="A603">
            <v>602</v>
          </cell>
          <cell r="B603" t="str">
            <v>James Toal</v>
          </cell>
          <cell r="C603" t="str">
            <v>North Belfast Harriers</v>
          </cell>
        </row>
        <row r="604">
          <cell r="A604">
            <v>603</v>
          </cell>
          <cell r="B604" t="str">
            <v>Hugo Reilly Stewart</v>
          </cell>
          <cell r="C604" t="str">
            <v>North Belfast Harriers</v>
          </cell>
        </row>
        <row r="605">
          <cell r="A605">
            <v>604</v>
          </cell>
          <cell r="B605" t="str">
            <v>Eoin Privilege</v>
          </cell>
          <cell r="C605" t="str">
            <v>North Belfast Harriers</v>
          </cell>
        </row>
        <row r="606">
          <cell r="A606">
            <v>605</v>
          </cell>
          <cell r="B606" t="str">
            <v>Hannah McEntee</v>
          </cell>
          <cell r="C606" t="str">
            <v>North Belfast Harriers</v>
          </cell>
        </row>
        <row r="607">
          <cell r="A607">
            <v>606</v>
          </cell>
          <cell r="B607" t="str">
            <v>Savannah Robertson</v>
          </cell>
          <cell r="C607" t="str">
            <v>North Belfast Harriers</v>
          </cell>
        </row>
        <row r="608">
          <cell r="A608">
            <v>607</v>
          </cell>
          <cell r="B608" t="str">
            <v>Leah Horan</v>
          </cell>
          <cell r="C608" t="str">
            <v>North Belfast Harriers</v>
          </cell>
        </row>
        <row r="609">
          <cell r="A609">
            <v>608</v>
          </cell>
          <cell r="B609" t="str">
            <v>Lucy Donald</v>
          </cell>
          <cell r="C609" t="str">
            <v>North Belfast Harriers</v>
          </cell>
        </row>
        <row r="610">
          <cell r="A610">
            <v>609</v>
          </cell>
          <cell r="B610" t="str">
            <v>Anna Privilege</v>
          </cell>
          <cell r="C610" t="str">
            <v>North Belfast Harriers</v>
          </cell>
        </row>
        <row r="611">
          <cell r="A611">
            <v>610</v>
          </cell>
          <cell r="B611" t="str">
            <v>Brenna Nugent</v>
          </cell>
          <cell r="C611" t="str">
            <v>North Belfast Harriers</v>
          </cell>
        </row>
        <row r="612">
          <cell r="A612">
            <v>611</v>
          </cell>
          <cell r="B612" t="str">
            <v>Aoife O'Kane</v>
          </cell>
          <cell r="C612" t="str">
            <v>North Belfast Harriers</v>
          </cell>
        </row>
        <row r="613">
          <cell r="A613">
            <v>612</v>
          </cell>
          <cell r="B613" t="str">
            <v>Caoilainn Curran</v>
          </cell>
          <cell r="C613" t="str">
            <v>North Belfast Harriers</v>
          </cell>
        </row>
        <row r="614">
          <cell r="A614">
            <v>613</v>
          </cell>
          <cell r="B614" t="str">
            <v>Aron Stewart</v>
          </cell>
          <cell r="C614" t="str">
            <v>North Belfast Harriers</v>
          </cell>
        </row>
        <row r="615">
          <cell r="A615">
            <v>614</v>
          </cell>
          <cell r="B615" t="str">
            <v>Max Reid</v>
          </cell>
          <cell r="C615" t="str">
            <v>North Belfast Harriers</v>
          </cell>
        </row>
        <row r="616">
          <cell r="A616">
            <v>615</v>
          </cell>
          <cell r="B616" t="str">
            <v>Fin Harding</v>
          </cell>
          <cell r="C616" t="str">
            <v>North Belfast Harriers</v>
          </cell>
        </row>
        <row r="617">
          <cell r="A617">
            <v>616</v>
          </cell>
          <cell r="B617" t="str">
            <v>Eoin McConnell</v>
          </cell>
          <cell r="C617" t="str">
            <v>North Belfast Harriers</v>
          </cell>
        </row>
        <row r="618">
          <cell r="A618">
            <v>617</v>
          </cell>
          <cell r="B618" t="str">
            <v>Saul Thompson</v>
          </cell>
          <cell r="C618" t="str">
            <v>North Belfast Harriers</v>
          </cell>
        </row>
        <row r="619">
          <cell r="A619">
            <v>618</v>
          </cell>
          <cell r="B619" t="str">
            <v>Cian Fahy Duckett</v>
          </cell>
          <cell r="C619" t="str">
            <v>North Belfast Harriers</v>
          </cell>
        </row>
        <row r="620">
          <cell r="A620">
            <v>619</v>
          </cell>
          <cell r="B620" t="str">
            <v>Aodhan Conway</v>
          </cell>
          <cell r="C620" t="str">
            <v>North Belfast Harriers</v>
          </cell>
        </row>
        <row r="621">
          <cell r="A621">
            <v>620</v>
          </cell>
          <cell r="B621" t="str">
            <v>Sé Steele</v>
          </cell>
          <cell r="C621" t="str">
            <v>North Belfast Harriers</v>
          </cell>
        </row>
        <row r="622">
          <cell r="A622">
            <v>621</v>
          </cell>
          <cell r="B622" t="str">
            <v>Odhran Moan</v>
          </cell>
          <cell r="C622" t="str">
            <v>North Belfast Harriers</v>
          </cell>
        </row>
        <row r="623">
          <cell r="A623">
            <v>622</v>
          </cell>
          <cell r="B623" t="str">
            <v>Conall Privilege</v>
          </cell>
          <cell r="C623" t="str">
            <v>North Belfast Harriers</v>
          </cell>
        </row>
        <row r="624">
          <cell r="A624">
            <v>623</v>
          </cell>
          <cell r="B624" t="str">
            <v>Ronan Ferguson</v>
          </cell>
          <cell r="C624" t="str">
            <v>North Belfast Harriers</v>
          </cell>
        </row>
        <row r="625">
          <cell r="A625">
            <v>624</v>
          </cell>
          <cell r="B625" t="str">
            <v>Dara Cassidy</v>
          </cell>
          <cell r="C625" t="str">
            <v>North Belfast Harriers</v>
          </cell>
        </row>
        <row r="626">
          <cell r="A626">
            <v>625</v>
          </cell>
          <cell r="B626" t="str">
            <v>AbiSkye Robertson</v>
          </cell>
          <cell r="C626" t="str">
            <v>North Belfast Harriers</v>
          </cell>
        </row>
        <row r="627">
          <cell r="A627">
            <v>626</v>
          </cell>
          <cell r="B627" t="str">
            <v>Emily Donald</v>
          </cell>
          <cell r="C627" t="str">
            <v>North Belfast Harriers</v>
          </cell>
        </row>
        <row r="628">
          <cell r="A628">
            <v>627</v>
          </cell>
          <cell r="B628" t="str">
            <v>Niamh McAuley</v>
          </cell>
          <cell r="C628" t="str">
            <v>North Belfast Harriers</v>
          </cell>
        </row>
        <row r="629">
          <cell r="A629">
            <v>628</v>
          </cell>
          <cell r="B629" t="str">
            <v>Treasa McConnell</v>
          </cell>
          <cell r="C629" t="str">
            <v>North Belfast Harriers</v>
          </cell>
        </row>
        <row r="630">
          <cell r="A630">
            <v>629</v>
          </cell>
          <cell r="B630" t="str">
            <v>Orla Fahy Duckett</v>
          </cell>
          <cell r="C630" t="str">
            <v>North Belfast Harriers</v>
          </cell>
        </row>
        <row r="631">
          <cell r="A631">
            <v>630</v>
          </cell>
          <cell r="B631" t="str">
            <v>Eabha Conway</v>
          </cell>
          <cell r="C631" t="str">
            <v>North Belfast Harriers</v>
          </cell>
        </row>
        <row r="632">
          <cell r="A632">
            <v>631</v>
          </cell>
          <cell r="B632" t="str">
            <v>Ella O'Kane</v>
          </cell>
          <cell r="C632" t="str">
            <v>North Belfast Harriers</v>
          </cell>
        </row>
        <row r="633">
          <cell r="A633">
            <v>632</v>
          </cell>
          <cell r="B633" t="str">
            <v>Orlaith Lynch</v>
          </cell>
          <cell r="C633" t="str">
            <v>North Belfast Harriers</v>
          </cell>
        </row>
        <row r="634">
          <cell r="A634">
            <v>633</v>
          </cell>
          <cell r="B634" t="str">
            <v>Maebh Privilege</v>
          </cell>
          <cell r="C634" t="str">
            <v>North Belfast Harriers</v>
          </cell>
        </row>
        <row r="635">
          <cell r="A635">
            <v>634</v>
          </cell>
          <cell r="B635" t="str">
            <v>Eimear O'Regan</v>
          </cell>
          <cell r="C635" t="str">
            <v>North Belfast Harriers</v>
          </cell>
        </row>
        <row r="636">
          <cell r="A636">
            <v>635</v>
          </cell>
          <cell r="B636" t="str">
            <v>Sofia Privilege</v>
          </cell>
          <cell r="C636" t="str">
            <v>North Belfast Harriers</v>
          </cell>
        </row>
        <row r="637">
          <cell r="A637">
            <v>636</v>
          </cell>
          <cell r="B637" t="str">
            <v>Erin McAuley</v>
          </cell>
          <cell r="C637" t="str">
            <v>North Belfast Harriers</v>
          </cell>
        </row>
        <row r="638">
          <cell r="A638">
            <v>637</v>
          </cell>
          <cell r="B638" t="str">
            <v>Oran Steele</v>
          </cell>
          <cell r="C638" t="str">
            <v>North Belfast Harriers</v>
          </cell>
        </row>
        <row r="639">
          <cell r="A639">
            <v>638</v>
          </cell>
          <cell r="B639" t="str">
            <v>Oisin Steele</v>
          </cell>
          <cell r="C639" t="str">
            <v>North Belfast Harriers</v>
          </cell>
        </row>
        <row r="640">
          <cell r="A640">
            <v>639</v>
          </cell>
          <cell r="B640" t="str">
            <v>Dara Kerr</v>
          </cell>
          <cell r="C640" t="str">
            <v>North Belfast Harriers</v>
          </cell>
        </row>
        <row r="641">
          <cell r="A641">
            <v>640</v>
          </cell>
          <cell r="B641" t="str">
            <v>Alex Reid</v>
          </cell>
          <cell r="C641" t="str">
            <v>North Belfast Harriers</v>
          </cell>
        </row>
        <row r="642">
          <cell r="A642">
            <v>641</v>
          </cell>
          <cell r="B642" t="str">
            <v>Cormac Leheny</v>
          </cell>
          <cell r="C642" t="str">
            <v>North Belfast Harriers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Normal="100" workbookViewId="0">
      <selection activeCell="P15" sqref="P15"/>
    </sheetView>
  </sheetViews>
  <sheetFormatPr defaultRowHeight="15" x14ac:dyDescent="0.25"/>
  <cols>
    <col min="1" max="1" width="5.7109375" style="62" customWidth="1"/>
    <col min="2" max="2" width="4.7109375" customWidth="1"/>
    <col min="3" max="3" width="5.7109375" customWidth="1"/>
    <col min="4" max="4" width="22.7109375" customWidth="1"/>
    <col min="5" max="5" width="20.7109375" customWidth="1"/>
    <col min="6" max="6" width="7.7109375" customWidth="1"/>
    <col min="7" max="7" width="4.7109375" customWidth="1"/>
    <col min="8" max="8" width="5.7109375" customWidth="1"/>
    <col min="9" max="9" width="4.7109375" customWidth="1"/>
    <col min="10" max="10" width="22.7109375" customWidth="1"/>
    <col min="11" max="11" width="20.7109375" customWidth="1"/>
    <col min="12" max="12" width="7.7109375" customWidth="1"/>
    <col min="13" max="13" width="3.85546875" customWidth="1"/>
  </cols>
  <sheetData>
    <row r="1" spans="1:12" ht="35.25" thickBot="1" x14ac:dyDescent="0.5">
      <c r="A1" s="61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5.75" thickTop="1" x14ac:dyDescent="0.25">
      <c r="A2" s="61"/>
      <c r="B2" s="1"/>
      <c r="C2" s="1"/>
      <c r="D2" s="1"/>
      <c r="E2" s="1"/>
      <c r="F2" s="2"/>
      <c r="G2" s="1"/>
      <c r="H2" s="1"/>
      <c r="I2" s="1"/>
      <c r="J2" s="1"/>
      <c r="K2" s="1"/>
      <c r="L2" s="2"/>
    </row>
    <row r="3" spans="1:12" ht="23.25" x14ac:dyDescent="0.35">
      <c r="A3" s="61"/>
      <c r="B3" s="71" t="s">
        <v>1</v>
      </c>
      <c r="C3" s="72"/>
      <c r="D3" s="72"/>
      <c r="E3" s="72"/>
      <c r="F3" s="72"/>
      <c r="G3" s="1"/>
      <c r="H3" s="71" t="s">
        <v>2</v>
      </c>
      <c r="I3" s="72"/>
      <c r="J3" s="72"/>
      <c r="K3" s="72"/>
      <c r="L3" s="72"/>
    </row>
    <row r="4" spans="1:12" x14ac:dyDescent="0.25">
      <c r="A4" s="61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x14ac:dyDescent="0.25">
      <c r="A5" s="69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  <c r="G5" s="9"/>
      <c r="H5" s="4" t="s">
        <v>4</v>
      </c>
      <c r="I5" s="5" t="s">
        <v>5</v>
      </c>
      <c r="J5" s="6" t="s">
        <v>6</v>
      </c>
      <c r="K5" s="7" t="s">
        <v>7</v>
      </c>
      <c r="L5" s="8" t="s">
        <v>8</v>
      </c>
    </row>
    <row r="6" spans="1:12" x14ac:dyDescent="0.25">
      <c r="A6" s="69"/>
      <c r="B6" s="10">
        <v>1</v>
      </c>
      <c r="C6" s="11">
        <v>300</v>
      </c>
      <c r="D6" s="12" t="str">
        <f t="shared" ref="D6:D10" si="0">IF(ISNUMBER(C6), IF(C6&lt;&gt;"",IF(LEN(VLOOKUP(C6,AthleteList,2,FALSE)&lt;&gt;0),IFERROR(IF(VLOOKUP(C6,AthleteList,2,FALSE)&lt;&gt;"",VLOOKUP(C6,AthleteList,2,FALSE),"Not Assigned"),"Not a valid Number"),""), ""), "")</f>
        <v>Matthew Nelson</v>
      </c>
      <c r="E6" s="13" t="str">
        <f t="shared" ref="E6:E10" si="1">IF(ISNUMBER(C6), IF(C6&lt;&gt;"",IF(LEN(VLOOKUP(C6,AthleteList,3,FALSE)&lt;&gt;0),IFERROR(IF(VLOOKUP(C6,AthleteList,3,FALSE)&lt;&gt;"",VLOOKUP(C6,AthleteList,3,FALSE),"Not Assigned"),"Not a valid Number"),""), ""), "")</f>
        <v>Lagan Valley AC</v>
      </c>
      <c r="F6" s="14">
        <v>31.15</v>
      </c>
      <c r="G6" s="9"/>
      <c r="H6" s="10">
        <v>1</v>
      </c>
      <c r="I6" s="15">
        <v>523</v>
      </c>
      <c r="J6" s="12" t="str">
        <f t="shared" ref="J6:J10" si="2">IF(ISNUMBER(I6), IF(I6&lt;&gt;"",IF(LEN(VLOOKUP(I6,AthleteList,2,FALSE)&lt;&gt;0),IFERROR(IF(VLOOKUP(I6,AthleteList,2,FALSE)&lt;&gt;"",VLOOKUP(I6,AthleteList,2,FALSE),"Not Assigned"),"Not a valid Number"),""), ""), "")</f>
        <v>Ethan Constable</v>
      </c>
      <c r="K6" s="13" t="s">
        <v>9</v>
      </c>
      <c r="L6" s="14">
        <v>31.91</v>
      </c>
    </row>
    <row r="7" spans="1:12" x14ac:dyDescent="0.25">
      <c r="A7" s="69"/>
      <c r="B7" s="10">
        <v>2</v>
      </c>
      <c r="C7" s="11">
        <v>512</v>
      </c>
      <c r="D7" s="16" t="str">
        <f t="shared" si="0"/>
        <v>Thomas Barnett</v>
      </c>
      <c r="E7" s="17" t="str">
        <f t="shared" si="1"/>
        <v>North Down AC</v>
      </c>
      <c r="F7" s="14">
        <v>31.69</v>
      </c>
      <c r="G7" s="9"/>
      <c r="H7" s="10">
        <v>2</v>
      </c>
      <c r="I7" s="15">
        <v>302</v>
      </c>
      <c r="J7" s="16" t="str">
        <f t="shared" si="2"/>
        <v>Jude Glover</v>
      </c>
      <c r="K7" s="17" t="str">
        <f t="shared" ref="K7:K10" si="3">IF(ISNUMBER(I7), IF(I7&lt;&gt;"",IF(LEN(VLOOKUP(I7,AthleteList,3,FALSE)&lt;&gt;0),IFERROR(IF(VLOOKUP(I7,AthleteList,3,FALSE)&lt;&gt;"",VLOOKUP(I7,AthleteList,3,FALSE),"Not Assigned"),"Not a valid Number"),""), ""), "")</f>
        <v>Lagan Valley AC</v>
      </c>
      <c r="L7" s="14">
        <v>33.19</v>
      </c>
    </row>
    <row r="8" spans="1:12" x14ac:dyDescent="0.25">
      <c r="A8" s="69"/>
      <c r="B8" s="10">
        <v>3</v>
      </c>
      <c r="C8" s="11">
        <v>637</v>
      </c>
      <c r="D8" s="16" t="str">
        <f t="shared" si="0"/>
        <v>Oran Steele</v>
      </c>
      <c r="E8" s="17" t="str">
        <f t="shared" si="1"/>
        <v>North Belfast Harriers</v>
      </c>
      <c r="F8" s="14">
        <v>32.69</v>
      </c>
      <c r="G8" s="9"/>
      <c r="H8" s="10"/>
      <c r="I8" s="15"/>
      <c r="J8" s="16" t="str">
        <f t="shared" si="2"/>
        <v/>
      </c>
      <c r="K8" s="17" t="str">
        <f t="shared" si="3"/>
        <v/>
      </c>
      <c r="L8" s="14"/>
    </row>
    <row r="9" spans="1:12" x14ac:dyDescent="0.25">
      <c r="A9" s="69"/>
      <c r="B9" s="10">
        <v>4</v>
      </c>
      <c r="C9" s="11"/>
      <c r="D9" s="16" t="str">
        <f t="shared" si="0"/>
        <v/>
      </c>
      <c r="E9" s="17" t="str">
        <f t="shared" si="1"/>
        <v/>
      </c>
      <c r="F9" s="14"/>
      <c r="G9" s="9"/>
      <c r="H9" s="10"/>
      <c r="I9" s="15"/>
      <c r="J9" s="16" t="str">
        <f t="shared" si="2"/>
        <v/>
      </c>
      <c r="K9" s="17" t="str">
        <f t="shared" si="3"/>
        <v/>
      </c>
      <c r="L9" s="14"/>
    </row>
    <row r="10" spans="1:12" x14ac:dyDescent="0.25">
      <c r="A10" s="69"/>
      <c r="B10" s="18"/>
      <c r="C10" s="19"/>
      <c r="D10" s="20" t="str">
        <f t="shared" si="0"/>
        <v/>
      </c>
      <c r="E10" s="21" t="str">
        <f t="shared" si="1"/>
        <v/>
      </c>
      <c r="F10" s="22"/>
      <c r="G10" s="9"/>
      <c r="H10" s="18"/>
      <c r="I10" s="23"/>
      <c r="J10" s="20" t="str">
        <f t="shared" si="2"/>
        <v/>
      </c>
      <c r="K10" s="21" t="str">
        <f t="shared" si="3"/>
        <v/>
      </c>
      <c r="L10" s="22"/>
    </row>
    <row r="11" spans="1:12" x14ac:dyDescent="0.25">
      <c r="A11" s="61"/>
      <c r="B11" s="9"/>
      <c r="C11" s="9"/>
      <c r="D11" s="9"/>
      <c r="E11" s="24" t="s">
        <v>10</v>
      </c>
      <c r="F11" s="25"/>
      <c r="G11" s="9"/>
      <c r="H11" s="9"/>
      <c r="I11" s="9"/>
      <c r="J11" s="9"/>
      <c r="K11" s="24" t="s">
        <v>11</v>
      </c>
      <c r="L11" s="25"/>
    </row>
    <row r="12" spans="1:12" x14ac:dyDescent="0.25">
      <c r="A12" s="69" t="s">
        <v>12</v>
      </c>
      <c r="B12" s="4" t="s">
        <v>4</v>
      </c>
      <c r="C12" s="5" t="s">
        <v>5</v>
      </c>
      <c r="D12" s="6" t="s">
        <v>6</v>
      </c>
      <c r="E12" s="7" t="s">
        <v>7</v>
      </c>
      <c r="F12" s="8" t="s">
        <v>8</v>
      </c>
      <c r="G12" s="9"/>
      <c r="H12" s="4" t="s">
        <v>4</v>
      </c>
      <c r="I12" s="5" t="s">
        <v>5</v>
      </c>
      <c r="J12" s="6" t="s">
        <v>6</v>
      </c>
      <c r="K12" s="7" t="s">
        <v>7</v>
      </c>
      <c r="L12" s="8" t="s">
        <v>8</v>
      </c>
    </row>
    <row r="13" spans="1:12" x14ac:dyDescent="0.25">
      <c r="A13" s="69"/>
      <c r="B13" s="10">
        <v>1</v>
      </c>
      <c r="C13" s="11">
        <v>110</v>
      </c>
      <c r="D13" s="12" t="str">
        <f t="shared" ref="D13:D18" si="4">IF(ISNUMBER(C13), IF(C13&lt;&gt;"",IF(LEN(VLOOKUP(C13,AthleteList,2,FALSE)&lt;&gt;0),IFERROR(IF(VLOOKUP(C13,AthleteList,2,FALSE)&lt;&gt;"",VLOOKUP(C13,AthleteList,2,FALSE),"Not Assigned"),"Not a valid Number"),""), ""), "")</f>
        <v>Ashton Cusick</v>
      </c>
      <c r="E13" s="13" t="str">
        <f t="shared" ref="E13:E18" si="5">IF(ISNUMBER(C13), IF(C13&lt;&gt;"",IF(LEN(VLOOKUP(C13,AthleteList,3,FALSE)&lt;&gt;0),IFERROR(IF(VLOOKUP(C13,AthleteList,3,FALSE)&lt;&gt;"",VLOOKUP(C13,AthleteList,3,FALSE),"Not Assigned"),"Not a valid Number"),""), ""), "")</f>
        <v>City of Lisburn AC</v>
      </c>
      <c r="F13" s="14" t="s">
        <v>13</v>
      </c>
      <c r="G13" s="9"/>
      <c r="H13" s="10">
        <v>1</v>
      </c>
      <c r="I13" s="15">
        <v>116</v>
      </c>
      <c r="J13" s="12" t="str">
        <f t="shared" ref="J13:J18" si="6">IF(ISNUMBER(I13), IF(I13&lt;&gt;"",IF(LEN(VLOOKUP(I13,AthleteList,2,FALSE)&lt;&gt;0),IFERROR(IF(VLOOKUP(I13,AthleteList,2,FALSE)&lt;&gt;"",VLOOKUP(I13,AthleteList,2,FALSE),"Not Assigned"),"Not a valid Number"),""), ""), "")</f>
        <v>Finn Powell</v>
      </c>
      <c r="K13" s="13" t="str">
        <f t="shared" ref="K13:K18" si="7">IF(ISNUMBER(I13), IF(I13&lt;&gt;"",IF(LEN(VLOOKUP(I13,AthleteList,3,FALSE)&lt;&gt;0),IFERROR(IF(VLOOKUP(I13,AthleteList,3,FALSE)&lt;&gt;"",VLOOKUP(I13,AthleteList,3,FALSE),"Not Assigned"),"Not a valid Number"),""), ""), "")</f>
        <v>City of Lisburn AC</v>
      </c>
      <c r="L13" s="14" t="s">
        <v>14</v>
      </c>
    </row>
    <row r="14" spans="1:12" x14ac:dyDescent="0.25">
      <c r="A14" s="69"/>
      <c r="B14" s="10">
        <v>2</v>
      </c>
      <c r="C14" s="11">
        <v>501</v>
      </c>
      <c r="D14" s="16" t="str">
        <f t="shared" si="4"/>
        <v>Isaac Dunne</v>
      </c>
      <c r="E14" s="17" t="str">
        <f t="shared" si="5"/>
        <v>North Down AC</v>
      </c>
      <c r="F14" s="14" t="s">
        <v>15</v>
      </c>
      <c r="G14" s="9"/>
      <c r="H14" s="10">
        <v>2</v>
      </c>
      <c r="I14" s="15">
        <v>530</v>
      </c>
      <c r="J14" s="16" t="str">
        <f t="shared" si="6"/>
        <v>Bailey Duncan</v>
      </c>
      <c r="K14" s="17" t="str">
        <f t="shared" si="7"/>
        <v>North Down AC</v>
      </c>
      <c r="L14" s="14" t="s">
        <v>16</v>
      </c>
    </row>
    <row r="15" spans="1:12" x14ac:dyDescent="0.25">
      <c r="A15" s="69"/>
      <c r="B15" s="10">
        <v>3</v>
      </c>
      <c r="C15" s="11">
        <v>200</v>
      </c>
      <c r="D15" s="16" t="str">
        <f t="shared" si="4"/>
        <v>Emmet Smith</v>
      </c>
      <c r="E15" s="17" t="str">
        <f t="shared" si="5"/>
        <v>Ballymena &amp;Antrim AC</v>
      </c>
      <c r="F15" s="14" t="s">
        <v>17</v>
      </c>
      <c r="G15" s="9"/>
      <c r="H15" s="10">
        <v>3</v>
      </c>
      <c r="I15" s="15">
        <v>291</v>
      </c>
      <c r="J15" s="16" t="str">
        <f t="shared" si="6"/>
        <v>Max Monaghan</v>
      </c>
      <c r="K15" s="17" t="str">
        <f t="shared" si="7"/>
        <v>Lagan Valley AC</v>
      </c>
      <c r="L15" s="14" t="s">
        <v>18</v>
      </c>
    </row>
    <row r="16" spans="1:12" x14ac:dyDescent="0.25">
      <c r="A16" s="69"/>
      <c r="B16" s="10">
        <v>4</v>
      </c>
      <c r="C16" s="11">
        <v>298</v>
      </c>
      <c r="D16" s="16" t="str">
        <f t="shared" si="4"/>
        <v>Uilleac Fitzpatrick</v>
      </c>
      <c r="E16" s="17" t="str">
        <f t="shared" si="5"/>
        <v>Lagan Valley AC</v>
      </c>
      <c r="F16" s="14" t="s">
        <v>19</v>
      </c>
      <c r="G16" s="9"/>
      <c r="H16" s="10"/>
      <c r="I16" s="15"/>
      <c r="J16" s="16" t="str">
        <f t="shared" si="6"/>
        <v/>
      </c>
      <c r="K16" s="17" t="str">
        <f t="shared" si="7"/>
        <v/>
      </c>
      <c r="L16" s="14"/>
    </row>
    <row r="17" spans="1:12" x14ac:dyDescent="0.25">
      <c r="A17" s="69"/>
      <c r="B17" s="10">
        <v>5</v>
      </c>
      <c r="C17" s="11">
        <v>637</v>
      </c>
      <c r="D17" s="16" t="str">
        <f t="shared" si="4"/>
        <v>Oran Steele</v>
      </c>
      <c r="E17" s="17" t="str">
        <f t="shared" si="5"/>
        <v>North Belfast Harriers</v>
      </c>
      <c r="F17" s="14" t="s">
        <v>20</v>
      </c>
      <c r="G17" s="9"/>
      <c r="H17" s="10"/>
      <c r="I17" s="15"/>
      <c r="J17" s="16" t="str">
        <f t="shared" si="6"/>
        <v/>
      </c>
      <c r="K17" s="17" t="str">
        <f t="shared" si="7"/>
        <v/>
      </c>
      <c r="L17" s="14"/>
    </row>
    <row r="18" spans="1:12" x14ac:dyDescent="0.25">
      <c r="A18" s="69"/>
      <c r="B18" s="18"/>
      <c r="C18" s="19"/>
      <c r="D18" s="20" t="str">
        <f t="shared" si="4"/>
        <v/>
      </c>
      <c r="E18" s="21" t="str">
        <f t="shared" si="5"/>
        <v/>
      </c>
      <c r="F18" s="22"/>
      <c r="G18" s="9"/>
      <c r="H18" s="18"/>
      <c r="I18" s="23"/>
      <c r="J18" s="20" t="str">
        <f t="shared" si="6"/>
        <v/>
      </c>
      <c r="K18" s="21" t="str">
        <f t="shared" si="7"/>
        <v/>
      </c>
      <c r="L18" s="22"/>
    </row>
    <row r="19" spans="1:12" x14ac:dyDescent="0.25">
      <c r="A19" s="61"/>
      <c r="B19" s="9"/>
      <c r="C19" s="9"/>
      <c r="D19" s="9"/>
      <c r="E19" s="9"/>
      <c r="F19" s="25"/>
      <c r="G19" s="9"/>
      <c r="H19" s="9"/>
      <c r="I19" s="9"/>
      <c r="J19" s="9"/>
      <c r="K19" s="9"/>
      <c r="L19" s="25"/>
    </row>
    <row r="20" spans="1:12" x14ac:dyDescent="0.25">
      <c r="A20" s="69" t="s">
        <v>99</v>
      </c>
      <c r="B20" s="4" t="s">
        <v>4</v>
      </c>
      <c r="C20" s="5" t="s">
        <v>5</v>
      </c>
      <c r="D20" s="6" t="s">
        <v>6</v>
      </c>
      <c r="E20" s="7" t="s">
        <v>7</v>
      </c>
      <c r="F20" s="8" t="s">
        <v>8</v>
      </c>
      <c r="G20" s="9"/>
      <c r="H20" s="4" t="s">
        <v>4</v>
      </c>
      <c r="I20" s="5" t="s">
        <v>5</v>
      </c>
      <c r="J20" s="6" t="s">
        <v>6</v>
      </c>
      <c r="K20" s="7" t="s">
        <v>7</v>
      </c>
      <c r="L20" s="8" t="s">
        <v>8</v>
      </c>
    </row>
    <row r="21" spans="1:12" x14ac:dyDescent="0.25">
      <c r="A21" s="69"/>
      <c r="B21" s="10">
        <v>1</v>
      </c>
      <c r="C21" s="11">
        <v>523</v>
      </c>
      <c r="D21" s="12" t="str">
        <f t="shared" ref="D21:D22" si="8">IF(ISNUMBER(C21), IF(C21&lt;&gt;"",IF(LEN(VLOOKUP(C21,AthleteList,2,FALSE)&lt;&gt;0),IFERROR(IF(VLOOKUP(C21,AthleteList,2,FALSE)&lt;&gt;"",VLOOKUP(C21,AthleteList,2,FALSE),"Not Assigned"),"Not a valid Number"),""), ""), "")</f>
        <v>Ethan Constable</v>
      </c>
      <c r="E21" s="13" t="str">
        <f t="shared" ref="E21:E22" si="9">IF(ISNUMBER(C21), IF(C21&lt;&gt;"",IF(LEN(VLOOKUP(C21,AthleteList,3,FALSE)&lt;&gt;0),IFERROR(IF(VLOOKUP(C21,AthleteList,3,FALSE)&lt;&gt;"",VLOOKUP(C21,AthleteList,3,FALSE),"Not Assigned"),"Not a valid Number"),""), ""), "")</f>
        <v>North Down AC</v>
      </c>
      <c r="F21" s="14">
        <v>1.2</v>
      </c>
      <c r="G21" s="9"/>
      <c r="H21" s="10">
        <v>1</v>
      </c>
      <c r="I21" s="15">
        <v>521</v>
      </c>
      <c r="J21" s="12" t="str">
        <f t="shared" ref="J21:J22" si="10">IF(ISNUMBER(I21), IF(I21&lt;&gt;"",IF(LEN(VLOOKUP(I21,AthleteList,2,FALSE)&lt;&gt;0),IFERROR(IF(VLOOKUP(I21,AthleteList,2,FALSE)&lt;&gt;"",VLOOKUP(I21,AthleteList,2,FALSE),"Not Assigned"),"Not a valid Number"),""), ""), "")</f>
        <v>Ben Love</v>
      </c>
      <c r="K21" s="13" t="str">
        <f t="shared" ref="K21:K22" si="11">IF(ISNUMBER(I21), IF(I21&lt;&gt;"",IF(LEN(VLOOKUP(I21,AthleteList,3,FALSE)&lt;&gt;0),IFERROR(IF(VLOOKUP(I21,AthleteList,3,FALSE)&lt;&gt;"",VLOOKUP(I21,AthleteList,3,FALSE),"Not Assigned"),"Not a valid Number"),""), ""), "")</f>
        <v>North Down AC</v>
      </c>
      <c r="L21" s="14">
        <v>1.2</v>
      </c>
    </row>
    <row r="22" spans="1:12" x14ac:dyDescent="0.25">
      <c r="A22" s="69"/>
      <c r="B22" s="18"/>
      <c r="C22" s="19"/>
      <c r="D22" s="20" t="str">
        <f t="shared" si="8"/>
        <v/>
      </c>
      <c r="E22" s="21" t="str">
        <f t="shared" si="9"/>
        <v/>
      </c>
      <c r="F22" s="22"/>
      <c r="G22" s="9"/>
      <c r="H22" s="18"/>
      <c r="I22" s="23"/>
      <c r="J22" s="20" t="str">
        <f t="shared" si="10"/>
        <v/>
      </c>
      <c r="K22" s="21" t="str">
        <f t="shared" si="11"/>
        <v/>
      </c>
      <c r="L22" s="22"/>
    </row>
    <row r="23" spans="1:12" x14ac:dyDescent="0.25">
      <c r="A23" s="61"/>
      <c r="B23" s="9"/>
      <c r="C23" s="9"/>
      <c r="D23" s="9"/>
      <c r="E23" s="9"/>
      <c r="F23" s="25"/>
      <c r="G23" s="9"/>
      <c r="H23" s="9"/>
      <c r="I23" s="9"/>
      <c r="J23" s="9"/>
      <c r="K23" s="9"/>
      <c r="L23" s="25"/>
    </row>
    <row r="24" spans="1:12" x14ac:dyDescent="0.25">
      <c r="A24" s="69" t="s">
        <v>22</v>
      </c>
      <c r="B24" s="4" t="s">
        <v>4</v>
      </c>
      <c r="C24" s="5" t="s">
        <v>5</v>
      </c>
      <c r="D24" s="6" t="s">
        <v>6</v>
      </c>
      <c r="E24" s="7" t="s">
        <v>7</v>
      </c>
      <c r="F24" s="8" t="s">
        <v>8</v>
      </c>
      <c r="G24" s="9"/>
      <c r="H24" s="4" t="s">
        <v>4</v>
      </c>
      <c r="I24" s="5" t="s">
        <v>5</v>
      </c>
      <c r="J24" s="6" t="s">
        <v>6</v>
      </c>
      <c r="K24" s="7" t="s">
        <v>7</v>
      </c>
      <c r="L24" s="8" t="s">
        <v>8</v>
      </c>
    </row>
    <row r="25" spans="1:12" x14ac:dyDescent="0.25">
      <c r="A25" s="69"/>
      <c r="B25" s="10">
        <v>1</v>
      </c>
      <c r="C25" s="11">
        <v>300</v>
      </c>
      <c r="D25" s="12" t="str">
        <f t="shared" ref="D25:D28" si="12">IF(ISNUMBER(C25), IF(C25&lt;&gt;"",IF(LEN(VLOOKUP(C25,AthleteList,2,FALSE)&lt;&gt;0),IFERROR(IF(VLOOKUP(C25,AthleteList,2,FALSE)&lt;&gt;"",VLOOKUP(C25,AthleteList,2,FALSE),"Not Assigned"),"Not a valid Number"),""), ""), "")</f>
        <v>Matthew Nelson</v>
      </c>
      <c r="E25" s="13" t="str">
        <f t="shared" ref="E25:E28" si="13">IF(ISNUMBER(C25), IF(C25&lt;&gt;"",IF(LEN(VLOOKUP(C25,AthleteList,3,FALSE)&lt;&gt;0),IFERROR(IF(VLOOKUP(C25,AthleteList,3,FALSE)&lt;&gt;"",VLOOKUP(C25,AthleteList,3,FALSE),"Not Assigned"),"Not a valid Number"),""), ""), "")</f>
        <v>Lagan Valley AC</v>
      </c>
      <c r="F25" s="14">
        <v>5.78</v>
      </c>
      <c r="G25" s="9"/>
      <c r="H25" s="10">
        <v>1</v>
      </c>
      <c r="I25" s="15">
        <v>302</v>
      </c>
      <c r="J25" s="12" t="str">
        <f t="shared" ref="J25:J28" si="14">IF(ISNUMBER(I25), IF(I25&lt;&gt;"",IF(LEN(VLOOKUP(I25,AthleteList,2,FALSE)&lt;&gt;0),IFERROR(IF(VLOOKUP(I25,AthleteList,2,FALSE)&lt;&gt;"",VLOOKUP(I25,AthleteList,2,FALSE),"Not Assigned"),"Not a valid Number"),""), ""), "")</f>
        <v>Jude Glover</v>
      </c>
      <c r="K25" s="13" t="str">
        <f t="shared" ref="K25:K28" si="15">IF(ISNUMBER(I25), IF(I25&lt;&gt;"",IF(LEN(VLOOKUP(I25,AthleteList,3,FALSE)&lt;&gt;0),IFERROR(IF(VLOOKUP(I25,AthleteList,3,FALSE)&lt;&gt;"",VLOOKUP(I25,AthleteList,3,FALSE),"Not Assigned"),"Not a valid Number"),""), ""), "")</f>
        <v>Lagan Valley AC</v>
      </c>
      <c r="L25" s="14">
        <v>4.75</v>
      </c>
    </row>
    <row r="26" spans="1:12" x14ac:dyDescent="0.25">
      <c r="A26" s="69"/>
      <c r="B26" s="10">
        <v>2</v>
      </c>
      <c r="C26" s="11">
        <v>115</v>
      </c>
      <c r="D26" s="16" t="str">
        <f t="shared" si="12"/>
        <v>Rocco Steen</v>
      </c>
      <c r="E26" s="17" t="str">
        <f t="shared" si="13"/>
        <v>City of Lisburn AC</v>
      </c>
      <c r="F26" s="14">
        <v>5.73</v>
      </c>
      <c r="G26" s="9"/>
      <c r="H26" s="10">
        <v>2</v>
      </c>
      <c r="I26" s="15">
        <v>516</v>
      </c>
      <c r="J26" s="16" t="str">
        <f t="shared" si="14"/>
        <v>Conor McClements</v>
      </c>
      <c r="K26" s="17" t="str">
        <f t="shared" si="15"/>
        <v>North Down AC</v>
      </c>
      <c r="L26" s="14">
        <v>4.28</v>
      </c>
    </row>
    <row r="27" spans="1:12" x14ac:dyDescent="0.25">
      <c r="A27" s="69"/>
      <c r="B27" s="10">
        <v>3</v>
      </c>
      <c r="C27" s="11">
        <v>521</v>
      </c>
      <c r="D27" s="16" t="str">
        <f t="shared" si="12"/>
        <v>Ben Love</v>
      </c>
      <c r="E27" s="17" t="str">
        <f t="shared" si="13"/>
        <v>North Down AC</v>
      </c>
      <c r="F27" s="14">
        <v>4.37</v>
      </c>
      <c r="G27" s="9"/>
      <c r="H27" s="10">
        <v>3</v>
      </c>
      <c r="I27" s="15">
        <v>117</v>
      </c>
      <c r="J27" s="16" t="str">
        <f t="shared" si="14"/>
        <v>James Warnock</v>
      </c>
      <c r="K27" s="17" t="str">
        <f t="shared" si="15"/>
        <v>City of Lisburn AC</v>
      </c>
      <c r="L27" s="14">
        <v>2.0299999999999998</v>
      </c>
    </row>
    <row r="28" spans="1:12" x14ac:dyDescent="0.25">
      <c r="A28" s="69"/>
      <c r="B28" s="18"/>
      <c r="C28" s="19"/>
      <c r="D28" s="20" t="str">
        <f t="shared" si="12"/>
        <v/>
      </c>
      <c r="E28" s="21" t="str">
        <f t="shared" si="13"/>
        <v/>
      </c>
      <c r="F28" s="22"/>
      <c r="G28" s="9"/>
      <c r="H28" s="18"/>
      <c r="I28" s="23"/>
      <c r="J28" s="20" t="str">
        <f t="shared" si="14"/>
        <v/>
      </c>
      <c r="K28" s="21" t="str">
        <f t="shared" si="15"/>
        <v/>
      </c>
      <c r="L28" s="22"/>
    </row>
    <row r="29" spans="1:12" x14ac:dyDescent="0.25">
      <c r="A29" s="61"/>
      <c r="B29" s="9"/>
      <c r="C29" s="9"/>
      <c r="D29" s="9"/>
      <c r="E29" s="9"/>
      <c r="F29" s="25"/>
      <c r="G29" s="9"/>
      <c r="H29" s="9"/>
      <c r="I29" s="9"/>
      <c r="J29" s="9"/>
      <c r="K29" s="9"/>
      <c r="L29" s="25"/>
    </row>
    <row r="30" spans="1:12" x14ac:dyDescent="0.25">
      <c r="A30" s="69" t="s">
        <v>23</v>
      </c>
      <c r="B30" s="4" t="s">
        <v>4</v>
      </c>
      <c r="C30" s="5" t="s">
        <v>5</v>
      </c>
      <c r="D30" s="6" t="s">
        <v>6</v>
      </c>
      <c r="E30" s="7" t="s">
        <v>7</v>
      </c>
      <c r="F30" s="8" t="s">
        <v>8</v>
      </c>
      <c r="G30" s="9"/>
      <c r="H30" s="4" t="s">
        <v>4</v>
      </c>
      <c r="I30" s="5" t="s">
        <v>5</v>
      </c>
      <c r="J30" s="6" t="s">
        <v>6</v>
      </c>
      <c r="K30" s="7" t="s">
        <v>7</v>
      </c>
      <c r="L30" s="8" t="s">
        <v>8</v>
      </c>
    </row>
    <row r="31" spans="1:12" x14ac:dyDescent="0.25">
      <c r="A31" s="69"/>
      <c r="B31" s="10">
        <v>1</v>
      </c>
      <c r="C31" s="11">
        <v>302</v>
      </c>
      <c r="D31" s="12" t="str">
        <f t="shared" ref="D31:D34" si="16">IF(ISNUMBER(C31), IF(C31&lt;&gt;"",IF(LEN(VLOOKUP(C31,AthleteList,2,FALSE)&lt;&gt;0),IFERROR(IF(VLOOKUP(C31,AthleteList,2,FALSE)&lt;&gt;"",VLOOKUP(C31,AthleteList,2,FALSE),"Not Assigned"),"Not a valid Number"),""), ""), "")</f>
        <v>Jude Glover</v>
      </c>
      <c r="E31" s="13" t="str">
        <f t="shared" ref="E31:E34" si="17">IF(ISNUMBER(C31), IF(C31&lt;&gt;"",IF(LEN(VLOOKUP(C31,AthleteList,3,FALSE)&lt;&gt;0),IFERROR(IF(VLOOKUP(C31,AthleteList,3,FALSE)&lt;&gt;"",VLOOKUP(C31,AthleteList,3,FALSE),"Not Assigned"),"Not a valid Number"),""), ""), "")</f>
        <v>Lagan Valley AC</v>
      </c>
      <c r="F31" s="14">
        <v>17.87</v>
      </c>
      <c r="G31" s="9"/>
      <c r="H31" s="10">
        <v>1</v>
      </c>
      <c r="I31" s="15">
        <v>300</v>
      </c>
      <c r="J31" s="12" t="str">
        <f t="shared" ref="J31:J34" si="18">IF(ISNUMBER(I31), IF(I31&lt;&gt;"",IF(LEN(VLOOKUP(I31,AthleteList,2,FALSE)&lt;&gt;0),IFERROR(IF(VLOOKUP(I31,AthleteList,2,FALSE)&lt;&gt;"",VLOOKUP(I31,AthleteList,2,FALSE),"Not Assigned"),"Not a valid Number"),""), ""), "")</f>
        <v>Matthew Nelson</v>
      </c>
      <c r="K31" s="13" t="str">
        <f t="shared" ref="K31:K34" si="19">IF(ISNUMBER(I31), IF(I31&lt;&gt;"",IF(LEN(VLOOKUP(I31,AthleteList,3,FALSE)&lt;&gt;0),IFERROR(IF(VLOOKUP(I31,AthleteList,3,FALSE)&lt;&gt;"",VLOOKUP(I31,AthleteList,3,FALSE),"Not Assigned"),"Not a valid Number"),""), ""), "")</f>
        <v>Lagan Valley AC</v>
      </c>
      <c r="L31" s="14">
        <v>13.34</v>
      </c>
    </row>
    <row r="32" spans="1:12" x14ac:dyDescent="0.25">
      <c r="A32" s="69"/>
      <c r="B32" s="10">
        <v>2</v>
      </c>
      <c r="C32" s="11">
        <v>117</v>
      </c>
      <c r="D32" s="16" t="str">
        <f t="shared" si="16"/>
        <v>James Warnock</v>
      </c>
      <c r="E32" s="17" t="str">
        <f t="shared" si="17"/>
        <v>City of Lisburn AC</v>
      </c>
      <c r="F32" s="14">
        <v>13.69</v>
      </c>
      <c r="G32" s="9"/>
      <c r="H32" s="10">
        <v>2</v>
      </c>
      <c r="I32" s="15">
        <v>112</v>
      </c>
      <c r="J32" s="16" t="str">
        <f t="shared" si="18"/>
        <v>Jack Doran</v>
      </c>
      <c r="K32" s="17" t="str">
        <f t="shared" si="19"/>
        <v>City of Lisburn AC</v>
      </c>
      <c r="L32" s="14">
        <v>10.81</v>
      </c>
    </row>
    <row r="33" spans="1:12" x14ac:dyDescent="0.25">
      <c r="A33" s="69"/>
      <c r="B33" s="10">
        <v>3</v>
      </c>
      <c r="C33" s="11">
        <v>516</v>
      </c>
      <c r="D33" s="16" t="str">
        <f t="shared" si="16"/>
        <v>Conor McClements</v>
      </c>
      <c r="E33" s="17" t="str">
        <f t="shared" si="17"/>
        <v>North Down AC</v>
      </c>
      <c r="F33" s="14">
        <v>11.79</v>
      </c>
      <c r="G33" s="9"/>
      <c r="H33" s="10">
        <v>3</v>
      </c>
      <c r="I33" s="15">
        <v>521</v>
      </c>
      <c r="J33" s="16" t="str">
        <f t="shared" si="18"/>
        <v>Ben Love</v>
      </c>
      <c r="K33" s="17" t="str">
        <f t="shared" si="19"/>
        <v>North Down AC</v>
      </c>
      <c r="L33" s="14">
        <v>8.8699999999999992</v>
      </c>
    </row>
    <row r="34" spans="1:12" x14ac:dyDescent="0.25">
      <c r="A34" s="69"/>
      <c r="B34" s="18"/>
      <c r="C34" s="19"/>
      <c r="D34" s="20" t="str">
        <f t="shared" si="16"/>
        <v/>
      </c>
      <c r="E34" s="21" t="str">
        <f t="shared" si="17"/>
        <v/>
      </c>
      <c r="F34" s="22"/>
      <c r="G34" s="9"/>
      <c r="H34" s="18"/>
      <c r="I34" s="23"/>
      <c r="J34" s="20" t="str">
        <f t="shared" si="18"/>
        <v/>
      </c>
      <c r="K34" s="21" t="str">
        <f t="shared" si="19"/>
        <v/>
      </c>
      <c r="L34" s="22"/>
    </row>
  </sheetData>
  <mergeCells count="8">
    <mergeCell ref="A24:A28"/>
    <mergeCell ref="A30:A34"/>
    <mergeCell ref="B1:L1"/>
    <mergeCell ref="B3:F3"/>
    <mergeCell ref="H3:L3"/>
    <mergeCell ref="A5:A10"/>
    <mergeCell ref="A12:A18"/>
    <mergeCell ref="A20:A22"/>
  </mergeCells>
  <pageMargins left="0.7" right="0.7" top="0.75" bottom="0.75" header="0.3" footer="0.3"/>
  <pageSetup paperSize="9" scale="9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4937-AB42-4E96-A28F-52DA360488B8}">
  <dimension ref="A1:L32"/>
  <sheetViews>
    <sheetView zoomScaleNormal="100" workbookViewId="0">
      <selection sqref="A1:A1048576"/>
    </sheetView>
  </sheetViews>
  <sheetFormatPr defaultRowHeight="15" x14ac:dyDescent="0.25"/>
  <cols>
    <col min="1" max="1" width="5.7109375" style="62" customWidth="1"/>
    <col min="2" max="2" width="4.7109375" customWidth="1"/>
    <col min="3" max="3" width="5.7109375" customWidth="1"/>
    <col min="4" max="4" width="22.7109375" customWidth="1"/>
    <col min="5" max="5" width="20.7109375" customWidth="1"/>
    <col min="6" max="6" width="7.7109375" customWidth="1"/>
    <col min="7" max="7" width="4.7109375" customWidth="1"/>
    <col min="8" max="8" width="5.7109375" customWidth="1"/>
    <col min="9" max="9" width="4.7109375" customWidth="1"/>
    <col min="10" max="10" width="22.7109375" customWidth="1"/>
    <col min="11" max="11" width="20.7109375" customWidth="1"/>
    <col min="12" max="12" width="7.7109375" customWidth="1"/>
    <col min="13" max="13" width="5.28515625" customWidth="1"/>
  </cols>
  <sheetData>
    <row r="1" spans="1:12" ht="36.75" thickBot="1" x14ac:dyDescent="0.6">
      <c r="A1" s="61"/>
      <c r="B1" s="73" t="s">
        <v>24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5.75" thickTop="1" x14ac:dyDescent="0.25">
      <c r="A2" s="61"/>
      <c r="B2" s="9"/>
      <c r="C2" s="9"/>
      <c r="D2" s="9"/>
      <c r="E2" s="9"/>
      <c r="F2" s="25"/>
      <c r="G2" s="9"/>
      <c r="H2" s="9"/>
      <c r="I2" s="9"/>
      <c r="J2" s="9"/>
      <c r="K2" s="9"/>
      <c r="L2" s="25"/>
    </row>
    <row r="3" spans="1:12" x14ac:dyDescent="0.25">
      <c r="A3" s="61"/>
      <c r="B3" s="74" t="s">
        <v>1</v>
      </c>
      <c r="C3" s="75"/>
      <c r="D3" s="75"/>
      <c r="E3" s="75"/>
      <c r="F3" s="75"/>
      <c r="G3" s="9"/>
      <c r="H3" s="74" t="s">
        <v>2</v>
      </c>
      <c r="I3" s="75"/>
      <c r="J3" s="75"/>
      <c r="K3" s="75"/>
      <c r="L3" s="75"/>
    </row>
    <row r="4" spans="1:12" x14ac:dyDescent="0.25">
      <c r="A4" s="61"/>
      <c r="B4" s="26"/>
      <c r="C4" s="9"/>
      <c r="D4" s="9"/>
      <c r="E4" s="9"/>
      <c r="F4" s="25"/>
      <c r="G4" s="9"/>
      <c r="H4" s="9"/>
      <c r="I4" s="9"/>
      <c r="J4" s="9"/>
      <c r="K4" s="9"/>
      <c r="L4" s="25"/>
    </row>
    <row r="5" spans="1:12" x14ac:dyDescent="0.25">
      <c r="A5" s="69" t="s">
        <v>25</v>
      </c>
      <c r="B5" s="27" t="s">
        <v>4</v>
      </c>
      <c r="C5" s="28" t="s">
        <v>5</v>
      </c>
      <c r="D5" s="29" t="s">
        <v>6</v>
      </c>
      <c r="E5" s="30" t="s">
        <v>7</v>
      </c>
      <c r="F5" s="31" t="s">
        <v>8</v>
      </c>
      <c r="G5" s="9"/>
      <c r="H5" s="32" t="s">
        <v>4</v>
      </c>
      <c r="I5" s="28" t="s">
        <v>5</v>
      </c>
      <c r="J5" s="29" t="s">
        <v>6</v>
      </c>
      <c r="K5" s="30" t="s">
        <v>7</v>
      </c>
      <c r="L5" s="31" t="s">
        <v>8</v>
      </c>
    </row>
    <row r="6" spans="1:12" x14ac:dyDescent="0.25">
      <c r="A6" s="69"/>
      <c r="B6" s="10">
        <v>1</v>
      </c>
      <c r="C6" s="11">
        <v>307</v>
      </c>
      <c r="D6" s="33" t="str">
        <f t="shared" ref="D6:D11" si="0">IF(ISNUMBER(C6), IF(C6&lt;&gt;"",IF(LEN(VLOOKUP(C6,AthleteList,2,FALSE)&lt;&gt;0),IFERROR(IF(VLOOKUP(C6,AthleteList,2,FALSE)&lt;&gt;"",VLOOKUP(C6,AthleteList,2,FALSE),"Not Assigned"),"Not a valid Number"),""), ""), "")</f>
        <v>Tara McKernan</v>
      </c>
      <c r="E6" s="34" t="str">
        <f t="shared" ref="E6:E11" si="1">IF(ISNUMBER(C6), IF(C6&lt;&gt;"",IF(LEN(VLOOKUP(C6,AthleteList,3,FALSE)&lt;&gt;0),IFERROR(IF(VLOOKUP(C6,AthleteList,3,FALSE)&lt;&gt;"",VLOOKUP(C6,AthleteList,3,FALSE),"Not Assigned"),"Not a valid Number"),""), ""), "")</f>
        <v>Lagan Valley AC</v>
      </c>
      <c r="F6" s="14">
        <v>21.45</v>
      </c>
      <c r="G6" s="9"/>
      <c r="H6" s="10">
        <v>1</v>
      </c>
      <c r="I6" s="15">
        <v>524</v>
      </c>
      <c r="J6" s="33" t="str">
        <f t="shared" ref="J6:J11" si="2">IF(ISNUMBER(I6), IF(I6&lt;&gt;"",IF(LEN(VLOOKUP(I6,AthleteList,2,FALSE)&lt;&gt;0),IFERROR(IF(VLOOKUP(I6,AthleteList,2,FALSE)&lt;&gt;"",VLOOKUP(I6,AthleteList,2,FALSE),"Not Assigned"),"Not a valid Number"),""), ""), "")</f>
        <v>Anna Todd</v>
      </c>
      <c r="K6" s="34" t="str">
        <f t="shared" ref="K6:K11" si="3">IF(ISNUMBER(I6), IF(I6&lt;&gt;"",IF(LEN(VLOOKUP(I6,AthleteList,3,FALSE)&lt;&gt;0),IFERROR(IF(VLOOKUP(I6,AthleteList,3,FALSE)&lt;&gt;"",VLOOKUP(I6,AthleteList,3,FALSE),"Not Assigned"),"Not a valid Number"),""), ""), "")</f>
        <v>North Down AC</v>
      </c>
      <c r="L6" s="14">
        <v>24.68</v>
      </c>
    </row>
    <row r="7" spans="1:12" x14ac:dyDescent="0.25">
      <c r="A7" s="69"/>
      <c r="B7" s="10">
        <v>2</v>
      </c>
      <c r="C7" s="11">
        <v>567</v>
      </c>
      <c r="D7" s="35" t="str">
        <f t="shared" si="0"/>
        <v>April Duffy</v>
      </c>
      <c r="E7" s="36" t="str">
        <f t="shared" si="1"/>
        <v>City of Derry Spartans</v>
      </c>
      <c r="F7" s="14">
        <v>21.51</v>
      </c>
      <c r="G7" s="9"/>
      <c r="H7" s="10"/>
      <c r="I7" s="15"/>
      <c r="J7" s="35" t="str">
        <f t="shared" si="2"/>
        <v/>
      </c>
      <c r="K7" s="36" t="str">
        <f t="shared" si="3"/>
        <v/>
      </c>
      <c r="L7" s="14"/>
    </row>
    <row r="8" spans="1:12" x14ac:dyDescent="0.25">
      <c r="A8" s="69"/>
      <c r="B8" s="10">
        <v>3</v>
      </c>
      <c r="C8" s="11">
        <v>98</v>
      </c>
      <c r="D8" s="35" t="str">
        <f t="shared" si="0"/>
        <v>Rebecca Lowe</v>
      </c>
      <c r="E8" s="36" t="str">
        <f t="shared" si="1"/>
        <v>City of Lisburn AC</v>
      </c>
      <c r="F8" s="14">
        <v>23.73</v>
      </c>
      <c r="G8" s="9"/>
      <c r="H8" s="10"/>
      <c r="I8" s="15"/>
      <c r="J8" s="35" t="str">
        <f t="shared" si="2"/>
        <v/>
      </c>
      <c r="K8" s="36" t="str">
        <f t="shared" si="3"/>
        <v/>
      </c>
      <c r="L8" s="14"/>
    </row>
    <row r="9" spans="1:12" x14ac:dyDescent="0.25">
      <c r="A9" s="69"/>
      <c r="B9" s="10">
        <v>4</v>
      </c>
      <c r="C9" s="11">
        <v>628</v>
      </c>
      <c r="D9" s="35" t="str">
        <f t="shared" si="0"/>
        <v>Treasa McConnell</v>
      </c>
      <c r="E9" s="36" t="str">
        <f t="shared" si="1"/>
        <v>North Belfast Harriers</v>
      </c>
      <c r="F9" s="14">
        <v>24.36</v>
      </c>
      <c r="G9" s="9"/>
      <c r="H9" s="10"/>
      <c r="I9" s="15"/>
      <c r="J9" s="35" t="str">
        <f t="shared" si="2"/>
        <v/>
      </c>
      <c r="K9" s="36" t="str">
        <f t="shared" si="3"/>
        <v/>
      </c>
      <c r="L9" s="14"/>
    </row>
    <row r="10" spans="1:12" x14ac:dyDescent="0.25">
      <c r="A10" s="69"/>
      <c r="B10" s="10">
        <v>5</v>
      </c>
      <c r="C10" s="11">
        <v>518</v>
      </c>
      <c r="D10" s="35" t="str">
        <f t="shared" si="0"/>
        <v>Isabella Moroghan</v>
      </c>
      <c r="E10" s="36" t="str">
        <f t="shared" si="1"/>
        <v>North Down AC</v>
      </c>
      <c r="F10" s="14">
        <v>24.54</v>
      </c>
      <c r="G10" s="9"/>
      <c r="H10" s="10"/>
      <c r="I10" s="15"/>
      <c r="J10" s="35" t="str">
        <f t="shared" si="2"/>
        <v/>
      </c>
      <c r="K10" s="36" t="str">
        <f t="shared" si="3"/>
        <v/>
      </c>
      <c r="L10" s="14"/>
    </row>
    <row r="11" spans="1:12" x14ac:dyDescent="0.25">
      <c r="A11" s="69"/>
      <c r="B11" s="18"/>
      <c r="C11" s="19"/>
      <c r="D11" s="37" t="str">
        <f t="shared" si="0"/>
        <v/>
      </c>
      <c r="E11" s="38" t="str">
        <f t="shared" si="1"/>
        <v/>
      </c>
      <c r="F11" s="22"/>
      <c r="G11" s="9"/>
      <c r="H11" s="18"/>
      <c r="I11" s="23"/>
      <c r="J11" s="37" t="str">
        <f t="shared" si="2"/>
        <v/>
      </c>
      <c r="K11" s="38" t="str">
        <f t="shared" si="3"/>
        <v/>
      </c>
      <c r="L11" s="22"/>
    </row>
    <row r="12" spans="1:12" x14ac:dyDescent="0.25">
      <c r="A12" s="61"/>
      <c r="B12" s="9"/>
      <c r="C12" s="9"/>
      <c r="D12" s="9"/>
      <c r="E12" s="39" t="s">
        <v>26</v>
      </c>
      <c r="F12" s="40"/>
      <c r="G12" s="9"/>
      <c r="H12" s="9"/>
      <c r="I12" s="9"/>
      <c r="J12" s="9"/>
      <c r="K12" s="24" t="s">
        <v>27</v>
      </c>
      <c r="L12" s="25"/>
    </row>
    <row r="13" spans="1:12" x14ac:dyDescent="0.25">
      <c r="A13" s="69" t="s">
        <v>28</v>
      </c>
      <c r="B13" s="27" t="s">
        <v>4</v>
      </c>
      <c r="C13" s="28" t="s">
        <v>5</v>
      </c>
      <c r="D13" s="29" t="s">
        <v>6</v>
      </c>
      <c r="E13" s="30" t="s">
        <v>7</v>
      </c>
      <c r="F13" s="31" t="s">
        <v>8</v>
      </c>
      <c r="G13" s="9"/>
      <c r="H13" s="32" t="s">
        <v>4</v>
      </c>
      <c r="I13" s="28" t="s">
        <v>5</v>
      </c>
      <c r="J13" s="29" t="s">
        <v>6</v>
      </c>
      <c r="K13" s="30" t="s">
        <v>7</v>
      </c>
      <c r="L13" s="31" t="s">
        <v>8</v>
      </c>
    </row>
    <row r="14" spans="1:12" x14ac:dyDescent="0.25">
      <c r="A14" s="69"/>
      <c r="B14" s="10">
        <v>1</v>
      </c>
      <c r="C14" s="11">
        <v>594</v>
      </c>
      <c r="D14" s="33" t="str">
        <f t="shared" ref="D14:D20" si="4">IF(ISNUMBER(C14), IF(C14&lt;&gt;"",IF(LEN(VLOOKUP(C14,AthleteList,2,FALSE)&lt;&gt;0),IFERROR(IF(VLOOKUP(C14,AthleteList,2,FALSE)&lt;&gt;"",VLOOKUP(C14,AthleteList,2,FALSE),"Not Assigned"),"Not a valid Number"),""), ""), "")</f>
        <v>Clara Casey</v>
      </c>
      <c r="E14" s="34" t="s">
        <v>29</v>
      </c>
      <c r="F14" s="14" t="s">
        <v>30</v>
      </c>
      <c r="G14" s="9"/>
      <c r="H14" s="10">
        <v>1</v>
      </c>
      <c r="I14" s="15">
        <v>309</v>
      </c>
      <c r="J14" s="33" t="str">
        <f t="shared" ref="J14:J20" si="5">IF(ISNUMBER(I14), IF(I14&lt;&gt;"",IF(LEN(VLOOKUP(I14,AthleteList,2,FALSE)&lt;&gt;0),IFERROR(IF(VLOOKUP(I14,AthleteList,2,FALSE)&lt;&gt;"",VLOOKUP(I14,AthleteList,2,FALSE),"Not Assigned"),"Not a valid Number"),""), ""), "")</f>
        <v>Aoife Magee</v>
      </c>
      <c r="K14" s="34" t="str">
        <f t="shared" ref="K14:K20" si="6">IF(ISNUMBER(I14), IF(I14&lt;&gt;"",IF(LEN(VLOOKUP(I14,AthleteList,3,FALSE)&lt;&gt;0),IFERROR(IF(VLOOKUP(I14,AthleteList,3,FALSE)&lt;&gt;"",VLOOKUP(I14,AthleteList,3,FALSE),"Not Assigned"),"Not a valid Number"),""), ""), "")</f>
        <v>Lagan Valley AC</v>
      </c>
      <c r="L14" s="14" t="s">
        <v>31</v>
      </c>
    </row>
    <row r="15" spans="1:12" x14ac:dyDescent="0.25">
      <c r="A15" s="69"/>
      <c r="B15" s="10">
        <v>2</v>
      </c>
      <c r="C15" s="11">
        <v>303</v>
      </c>
      <c r="D15" s="35" t="str">
        <f t="shared" si="4"/>
        <v>Katie Keown</v>
      </c>
      <c r="E15" s="36" t="str">
        <f t="shared" ref="E15:E20" si="7">IF(ISNUMBER(C15), IF(C15&lt;&gt;"",IF(LEN(VLOOKUP(C15,AthleteList,3,FALSE)&lt;&gt;0),IFERROR(IF(VLOOKUP(C15,AthleteList,3,FALSE)&lt;&gt;"",VLOOKUP(C15,AthleteList,3,FALSE),"Not Assigned"),"Not a valid Number"),""), ""), "")</f>
        <v>Lagan Valley AC</v>
      </c>
      <c r="F15" s="14" t="s">
        <v>32</v>
      </c>
      <c r="G15" s="9"/>
      <c r="H15" s="10">
        <v>2</v>
      </c>
      <c r="I15" s="15">
        <v>99</v>
      </c>
      <c r="J15" s="35" t="str">
        <f t="shared" si="5"/>
        <v>Joanna McGrory</v>
      </c>
      <c r="K15" s="36" t="str">
        <f t="shared" si="6"/>
        <v>City of Lisburn AC</v>
      </c>
      <c r="L15" s="14" t="s">
        <v>33</v>
      </c>
    </row>
    <row r="16" spans="1:12" x14ac:dyDescent="0.25">
      <c r="A16" s="69"/>
      <c r="B16" s="10">
        <v>3</v>
      </c>
      <c r="C16" s="11">
        <v>206</v>
      </c>
      <c r="D16" s="35" t="str">
        <f t="shared" si="4"/>
        <v>Adria McAllister</v>
      </c>
      <c r="E16" s="36" t="str">
        <f t="shared" si="7"/>
        <v>Ballymena &amp;Antrim AC</v>
      </c>
      <c r="F16" s="14" t="s">
        <v>34</v>
      </c>
      <c r="G16" s="9"/>
      <c r="H16" s="10">
        <v>3</v>
      </c>
      <c r="I16" s="15">
        <v>628</v>
      </c>
      <c r="J16" s="35" t="str">
        <f t="shared" si="5"/>
        <v>Treasa McConnell</v>
      </c>
      <c r="K16" s="36" t="str">
        <f t="shared" si="6"/>
        <v>North Belfast Harriers</v>
      </c>
      <c r="L16" s="14" t="s">
        <v>35</v>
      </c>
    </row>
    <row r="17" spans="1:12" x14ac:dyDescent="0.25">
      <c r="A17" s="69"/>
      <c r="B17" s="10">
        <v>4</v>
      </c>
      <c r="C17" s="11">
        <v>515</v>
      </c>
      <c r="D17" s="35" t="str">
        <f t="shared" si="4"/>
        <v>Erin Playfair</v>
      </c>
      <c r="E17" s="36" t="str">
        <f t="shared" si="7"/>
        <v>North Down AC</v>
      </c>
      <c r="F17" s="14" t="s">
        <v>36</v>
      </c>
      <c r="G17" s="9"/>
      <c r="H17" s="10"/>
      <c r="I17" s="15"/>
      <c r="J17" s="35" t="str">
        <f t="shared" si="5"/>
        <v/>
      </c>
      <c r="K17" s="36" t="str">
        <f t="shared" si="6"/>
        <v/>
      </c>
      <c r="L17" s="14"/>
    </row>
    <row r="18" spans="1:12" x14ac:dyDescent="0.25">
      <c r="A18" s="69"/>
      <c r="B18" s="10">
        <v>5</v>
      </c>
      <c r="C18" s="11">
        <v>100</v>
      </c>
      <c r="D18" s="35" t="str">
        <f t="shared" si="4"/>
        <v>Kinza Hamadi</v>
      </c>
      <c r="E18" s="36" t="str">
        <f t="shared" si="7"/>
        <v>City of Lisburn AC</v>
      </c>
      <c r="F18" s="14" t="s">
        <v>37</v>
      </c>
      <c r="G18" s="9"/>
      <c r="H18" s="10"/>
      <c r="I18" s="15"/>
      <c r="J18" s="35" t="str">
        <f t="shared" si="5"/>
        <v/>
      </c>
      <c r="K18" s="36" t="str">
        <f t="shared" si="6"/>
        <v/>
      </c>
      <c r="L18" s="14"/>
    </row>
    <row r="19" spans="1:12" x14ac:dyDescent="0.25">
      <c r="A19" s="69"/>
      <c r="B19" s="10">
        <v>6</v>
      </c>
      <c r="C19" s="11">
        <v>627</v>
      </c>
      <c r="D19" s="35" t="str">
        <f t="shared" si="4"/>
        <v>Niamh McAuley</v>
      </c>
      <c r="E19" s="36" t="str">
        <f t="shared" si="7"/>
        <v>North Belfast Harriers</v>
      </c>
      <c r="F19" s="14" t="s">
        <v>38</v>
      </c>
      <c r="G19" s="9"/>
      <c r="H19" s="10"/>
      <c r="I19" s="15"/>
      <c r="J19" s="35" t="str">
        <f t="shared" si="5"/>
        <v/>
      </c>
      <c r="K19" s="36" t="str">
        <f t="shared" si="6"/>
        <v/>
      </c>
      <c r="L19" s="14"/>
    </row>
    <row r="20" spans="1:12" x14ac:dyDescent="0.25">
      <c r="A20" s="69"/>
      <c r="B20" s="18"/>
      <c r="C20" s="19"/>
      <c r="D20" s="37" t="str">
        <f t="shared" si="4"/>
        <v/>
      </c>
      <c r="E20" s="38" t="str">
        <f t="shared" si="7"/>
        <v/>
      </c>
      <c r="F20" s="22"/>
      <c r="G20" s="9"/>
      <c r="H20" s="18"/>
      <c r="I20" s="23"/>
      <c r="J20" s="37" t="str">
        <f t="shared" si="5"/>
        <v/>
      </c>
      <c r="K20" s="38" t="str">
        <f t="shared" si="6"/>
        <v/>
      </c>
      <c r="L20" s="22"/>
    </row>
    <row r="21" spans="1:12" x14ac:dyDescent="0.25">
      <c r="A21" s="61"/>
      <c r="B21" s="9"/>
      <c r="C21" s="9"/>
      <c r="D21" s="9"/>
      <c r="E21" s="9"/>
      <c r="F21" s="25"/>
      <c r="G21" s="9"/>
      <c r="H21" s="9"/>
      <c r="I21" s="9"/>
      <c r="J21" s="9"/>
      <c r="K21" s="9"/>
      <c r="L21" s="25"/>
    </row>
    <row r="22" spans="1:12" x14ac:dyDescent="0.25">
      <c r="A22" s="69" t="s">
        <v>39</v>
      </c>
      <c r="B22" s="27" t="s">
        <v>4</v>
      </c>
      <c r="C22" s="28" t="s">
        <v>5</v>
      </c>
      <c r="D22" s="29" t="s">
        <v>6</v>
      </c>
      <c r="E22" s="30" t="s">
        <v>7</v>
      </c>
      <c r="F22" s="31" t="s">
        <v>8</v>
      </c>
      <c r="G22" s="9"/>
      <c r="H22" s="32" t="s">
        <v>4</v>
      </c>
      <c r="I22" s="28" t="s">
        <v>5</v>
      </c>
      <c r="J22" s="29" t="s">
        <v>6</v>
      </c>
      <c r="K22" s="30" t="s">
        <v>7</v>
      </c>
      <c r="L22" s="31" t="s">
        <v>8</v>
      </c>
    </row>
    <row r="23" spans="1:12" x14ac:dyDescent="0.25">
      <c r="A23" s="69"/>
      <c r="B23" s="10">
        <v>1</v>
      </c>
      <c r="C23" s="11">
        <v>514</v>
      </c>
      <c r="D23" s="33" t="str">
        <f t="shared" ref="D23:D26" si="8">IF(ISNUMBER(C23), IF(C23&lt;&gt;"",IF(LEN(VLOOKUP(C23,AthleteList,2,FALSE)&lt;&gt;0),IFERROR(IF(VLOOKUP(C23,AthleteList,2,FALSE)&lt;&gt;"",VLOOKUP(C23,AthleteList,2,FALSE),"Not Assigned"),"Not a valid Number"),""), ""), "")</f>
        <v>Olivia McMullan</v>
      </c>
      <c r="E23" s="34" t="str">
        <f t="shared" ref="E23:E26" si="9">IF(ISNUMBER(C23), IF(C23&lt;&gt;"",IF(LEN(VLOOKUP(C23,AthleteList,3,FALSE)&lt;&gt;0),IFERROR(IF(VLOOKUP(C23,AthleteList,3,FALSE)&lt;&gt;"",VLOOKUP(C23,AthleteList,3,FALSE),"Not Assigned"),"Not a valid Number"),""), ""), "")</f>
        <v>North Down AC</v>
      </c>
      <c r="F23" s="14">
        <v>3.86</v>
      </c>
      <c r="G23" s="9"/>
      <c r="H23" s="10">
        <v>1</v>
      </c>
      <c r="I23" s="15">
        <v>518</v>
      </c>
      <c r="J23" s="33" t="str">
        <f t="shared" ref="J23:J26" si="10">IF(ISNUMBER(I23), IF(I23&lt;&gt;"",IF(LEN(VLOOKUP(I23,AthleteList,2,FALSE)&lt;&gt;0),IFERROR(IF(VLOOKUP(I23,AthleteList,2,FALSE)&lt;&gt;"",VLOOKUP(I23,AthleteList,2,FALSE),"Not Assigned"),"Not a valid Number"),""), ""), "")</f>
        <v>Isabella Moroghan</v>
      </c>
      <c r="K23" s="34" t="str">
        <f t="shared" ref="K23:K26" si="11">IF(ISNUMBER(I23), IF(I23&lt;&gt;"",IF(LEN(VLOOKUP(I23,AthleteList,3,FALSE)&lt;&gt;0),IFERROR(IF(VLOOKUP(I23,AthleteList,3,FALSE)&lt;&gt;"",VLOOKUP(I23,AthleteList,3,FALSE),"Not Assigned"),"Not a valid Number"),""), ""), "")</f>
        <v>North Down AC</v>
      </c>
      <c r="L23" s="14">
        <v>2.68</v>
      </c>
    </row>
    <row r="24" spans="1:12" x14ac:dyDescent="0.25">
      <c r="A24" s="69"/>
      <c r="B24" s="10">
        <v>2</v>
      </c>
      <c r="C24" s="11">
        <v>102</v>
      </c>
      <c r="D24" s="35" t="str">
        <f t="shared" si="8"/>
        <v>Erin Doherty</v>
      </c>
      <c r="E24" s="36" t="str">
        <f t="shared" si="9"/>
        <v>City of Lisburn AC</v>
      </c>
      <c r="F24" s="14">
        <v>3.35</v>
      </c>
      <c r="G24" s="9"/>
      <c r="H24" s="10"/>
      <c r="I24" s="15"/>
      <c r="J24" s="35" t="str">
        <f t="shared" si="10"/>
        <v/>
      </c>
      <c r="K24" s="36" t="str">
        <f t="shared" si="11"/>
        <v/>
      </c>
      <c r="L24" s="14"/>
    </row>
    <row r="25" spans="1:12" x14ac:dyDescent="0.25">
      <c r="A25" s="69"/>
      <c r="B25" s="10">
        <v>3</v>
      </c>
      <c r="C25" s="11">
        <v>307</v>
      </c>
      <c r="D25" s="35" t="str">
        <f t="shared" si="8"/>
        <v>Tara McKernan</v>
      </c>
      <c r="E25" s="36" t="str">
        <f t="shared" si="9"/>
        <v>Lagan Valley AC</v>
      </c>
      <c r="F25" s="14">
        <v>2.9</v>
      </c>
      <c r="G25" s="9"/>
      <c r="H25" s="10"/>
      <c r="I25" s="15"/>
      <c r="J25" s="35" t="str">
        <f t="shared" si="10"/>
        <v/>
      </c>
      <c r="K25" s="36" t="str">
        <f t="shared" si="11"/>
        <v/>
      </c>
      <c r="L25" s="14"/>
    </row>
    <row r="26" spans="1:12" x14ac:dyDescent="0.25">
      <c r="A26" s="69"/>
      <c r="B26" s="18"/>
      <c r="C26" s="19"/>
      <c r="D26" s="37" t="str">
        <f t="shared" si="8"/>
        <v/>
      </c>
      <c r="E26" s="38" t="str">
        <f t="shared" si="9"/>
        <v/>
      </c>
      <c r="F26" s="22"/>
      <c r="G26" s="9"/>
      <c r="H26" s="18"/>
      <c r="I26" s="23"/>
      <c r="J26" s="37" t="str">
        <f t="shared" si="10"/>
        <v/>
      </c>
      <c r="K26" s="38" t="str">
        <f t="shared" si="11"/>
        <v/>
      </c>
      <c r="L26" s="22"/>
    </row>
    <row r="27" spans="1:12" x14ac:dyDescent="0.25">
      <c r="A27" s="61"/>
      <c r="B27" s="9"/>
      <c r="C27" s="9"/>
      <c r="D27" s="9"/>
      <c r="E27" s="9"/>
      <c r="F27" s="25"/>
      <c r="G27" s="9"/>
      <c r="H27" s="9"/>
      <c r="I27" s="9"/>
      <c r="J27" s="9"/>
      <c r="K27" s="9"/>
      <c r="L27" s="25"/>
    </row>
    <row r="28" spans="1:12" x14ac:dyDescent="0.25">
      <c r="A28" s="69" t="s">
        <v>40</v>
      </c>
      <c r="B28" s="27" t="s">
        <v>4</v>
      </c>
      <c r="C28" s="28" t="s">
        <v>5</v>
      </c>
      <c r="D28" s="29" t="s">
        <v>6</v>
      </c>
      <c r="E28" s="30" t="s">
        <v>7</v>
      </c>
      <c r="F28" s="31" t="s">
        <v>8</v>
      </c>
      <c r="G28" s="9"/>
      <c r="H28" s="32" t="s">
        <v>4</v>
      </c>
      <c r="I28" s="28" t="s">
        <v>5</v>
      </c>
      <c r="J28" s="29" t="s">
        <v>6</v>
      </c>
      <c r="K28" s="30" t="s">
        <v>7</v>
      </c>
      <c r="L28" s="31" t="s">
        <v>8</v>
      </c>
    </row>
    <row r="29" spans="1:12" x14ac:dyDescent="0.25">
      <c r="A29" s="69"/>
      <c r="B29" s="10">
        <v>1</v>
      </c>
      <c r="C29" s="11">
        <v>96</v>
      </c>
      <c r="D29" s="33" t="str">
        <f t="shared" ref="D29:D32" si="12">IF(ISNUMBER(C29), IF(C29&lt;&gt;"",IF(LEN(VLOOKUP(C29,AthleteList,2,FALSE)&lt;&gt;0),IFERROR(IF(VLOOKUP(C29,AthleteList,2,FALSE)&lt;&gt;"",VLOOKUP(C29,AthleteList,2,FALSE),"Not Assigned"),"Not a valid Number"),""), ""), "")</f>
        <v>Niamh Latuske</v>
      </c>
      <c r="E29" s="34" t="str">
        <f t="shared" ref="E29:E32" si="13">IF(ISNUMBER(C29), IF(C29&lt;&gt;"",IF(LEN(VLOOKUP(C29,AthleteList,3,FALSE)&lt;&gt;0),IFERROR(IF(VLOOKUP(C29,AthleteList,3,FALSE)&lt;&gt;"",VLOOKUP(C29,AthleteList,3,FALSE),"Not Assigned"),"Not a valid Number"),""), ""), "")</f>
        <v>City of Lisburn AC</v>
      </c>
      <c r="F29" s="14">
        <v>11.58</v>
      </c>
      <c r="G29" s="9"/>
      <c r="H29" s="10">
        <v>1</v>
      </c>
      <c r="I29" s="15">
        <v>99</v>
      </c>
      <c r="J29" s="33" t="str">
        <f t="shared" ref="J29:J32" si="14">IF(ISNUMBER(I29), IF(I29&lt;&gt;"",IF(LEN(VLOOKUP(I29,AthleteList,2,FALSE)&lt;&gt;0),IFERROR(IF(VLOOKUP(I29,AthleteList,2,FALSE)&lt;&gt;"",VLOOKUP(I29,AthleteList,2,FALSE),"Not Assigned"),"Not a valid Number"),""), ""), "")</f>
        <v>Joanna McGrory</v>
      </c>
      <c r="K29" s="34" t="str">
        <f t="shared" ref="K29:K32" si="15">IF(ISNUMBER(I29), IF(I29&lt;&gt;"",IF(LEN(VLOOKUP(I29,AthleteList,3,FALSE)&lt;&gt;0),IFERROR(IF(VLOOKUP(I29,AthleteList,3,FALSE)&lt;&gt;"",VLOOKUP(I29,AthleteList,3,FALSE),"Not Assigned"),"Not a valid Number"),""), ""), "")</f>
        <v>City of Lisburn AC</v>
      </c>
      <c r="L29" s="14">
        <v>9.48</v>
      </c>
    </row>
    <row r="30" spans="1:12" x14ac:dyDescent="0.25">
      <c r="A30" s="69"/>
      <c r="B30" s="10">
        <v>2</v>
      </c>
      <c r="C30" s="11">
        <v>514</v>
      </c>
      <c r="D30" s="35" t="str">
        <f t="shared" si="12"/>
        <v>Olivia McMullan</v>
      </c>
      <c r="E30" s="36" t="str">
        <f t="shared" si="13"/>
        <v>North Down AC</v>
      </c>
      <c r="F30" s="14">
        <v>9.43</v>
      </c>
      <c r="G30" s="9"/>
      <c r="H30" s="10"/>
      <c r="I30" s="15"/>
      <c r="J30" s="35" t="str">
        <f t="shared" si="14"/>
        <v/>
      </c>
      <c r="K30" s="36" t="str">
        <f t="shared" si="15"/>
        <v/>
      </c>
      <c r="L30" s="14"/>
    </row>
    <row r="31" spans="1:12" ht="15.75" customHeight="1" x14ac:dyDescent="0.25">
      <c r="A31" s="69"/>
      <c r="B31" s="10">
        <v>3</v>
      </c>
      <c r="C31" s="11">
        <v>628</v>
      </c>
      <c r="D31" s="35" t="str">
        <f t="shared" si="12"/>
        <v>Treasa McConnell</v>
      </c>
      <c r="E31" s="36" t="str">
        <f t="shared" si="13"/>
        <v>North Belfast Harriers</v>
      </c>
      <c r="F31" s="14">
        <v>9.2100000000000009</v>
      </c>
      <c r="G31" s="9"/>
      <c r="H31" s="10"/>
      <c r="I31" s="15"/>
      <c r="J31" s="35" t="str">
        <f t="shared" si="14"/>
        <v/>
      </c>
      <c r="K31" s="36" t="str">
        <f t="shared" si="15"/>
        <v/>
      </c>
      <c r="L31" s="14"/>
    </row>
    <row r="32" spans="1:12" x14ac:dyDescent="0.25">
      <c r="A32" s="69"/>
      <c r="B32" s="18"/>
      <c r="C32" s="19"/>
      <c r="D32" s="37" t="str">
        <f t="shared" si="12"/>
        <v/>
      </c>
      <c r="E32" s="38" t="str">
        <f t="shared" si="13"/>
        <v/>
      </c>
      <c r="F32" s="22"/>
      <c r="G32" s="9"/>
      <c r="H32" s="18"/>
      <c r="I32" s="23"/>
      <c r="J32" s="37" t="str">
        <f t="shared" si="14"/>
        <v/>
      </c>
      <c r="K32" s="38" t="str">
        <f t="shared" si="15"/>
        <v/>
      </c>
      <c r="L32" s="22"/>
    </row>
  </sheetData>
  <mergeCells count="7">
    <mergeCell ref="A28:A32"/>
    <mergeCell ref="B1:L1"/>
    <mergeCell ref="B3:F3"/>
    <mergeCell ref="H3:L3"/>
    <mergeCell ref="A5:A11"/>
    <mergeCell ref="A13:A20"/>
    <mergeCell ref="A22:A2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133C-8D3C-4507-A946-6ADA1675FEC9}">
  <dimension ref="A1:L47"/>
  <sheetViews>
    <sheetView zoomScaleNormal="100" workbookViewId="0"/>
  </sheetViews>
  <sheetFormatPr defaultRowHeight="15" x14ac:dyDescent="0.25"/>
  <cols>
    <col min="1" max="1" width="5.7109375" style="62" customWidth="1"/>
    <col min="2" max="2" width="4.7109375" customWidth="1"/>
    <col min="3" max="3" width="5.7109375" customWidth="1"/>
    <col min="4" max="4" width="22.7109375" customWidth="1"/>
    <col min="5" max="5" width="20.7109375" customWidth="1"/>
    <col min="6" max="6" width="7.7109375" customWidth="1"/>
    <col min="7" max="8" width="4.7109375" customWidth="1"/>
    <col min="9" max="9" width="5.7109375" customWidth="1"/>
    <col min="10" max="10" width="22.7109375" customWidth="1"/>
    <col min="11" max="11" width="20.7109375" customWidth="1"/>
    <col min="12" max="12" width="7.7109375" customWidth="1"/>
    <col min="13" max="13" width="5.140625" customWidth="1"/>
  </cols>
  <sheetData>
    <row r="1" spans="1:12" ht="35.25" thickBot="1" x14ac:dyDescent="0.5">
      <c r="A1" s="61"/>
      <c r="B1" s="70" t="s">
        <v>41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5.75" thickTop="1" x14ac:dyDescent="0.25">
      <c r="A2" s="61"/>
      <c r="B2" s="1"/>
      <c r="C2" s="1"/>
      <c r="D2" s="1"/>
      <c r="E2" s="1"/>
      <c r="F2" s="2"/>
      <c r="G2" s="1"/>
      <c r="H2" s="1"/>
      <c r="I2" s="1"/>
      <c r="J2" s="1"/>
      <c r="K2" s="1"/>
      <c r="L2" s="2"/>
    </row>
    <row r="3" spans="1:12" ht="23.25" x14ac:dyDescent="0.35">
      <c r="A3" s="61"/>
      <c r="B3" s="71" t="s">
        <v>1</v>
      </c>
      <c r="C3" s="72"/>
      <c r="D3" s="72"/>
      <c r="E3" s="72"/>
      <c r="F3" s="72"/>
      <c r="G3" s="1"/>
      <c r="H3" s="71" t="s">
        <v>2</v>
      </c>
      <c r="I3" s="72"/>
      <c r="J3" s="72"/>
      <c r="K3" s="72"/>
      <c r="L3" s="72"/>
    </row>
    <row r="4" spans="1:12" x14ac:dyDescent="0.25">
      <c r="A4" s="61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x14ac:dyDescent="0.25">
      <c r="A5" s="69" t="s">
        <v>42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  <c r="G5" s="9"/>
      <c r="H5" s="4" t="s">
        <v>4</v>
      </c>
      <c r="I5" s="5" t="s">
        <v>5</v>
      </c>
      <c r="J5" s="6" t="s">
        <v>6</v>
      </c>
      <c r="K5" s="7" t="s">
        <v>7</v>
      </c>
      <c r="L5" s="8" t="s">
        <v>8</v>
      </c>
    </row>
    <row r="6" spans="1:12" x14ac:dyDescent="0.25">
      <c r="A6" s="69"/>
      <c r="B6" s="10">
        <v>1</v>
      </c>
      <c r="C6" s="11">
        <v>120</v>
      </c>
      <c r="D6" s="12" t="str">
        <f t="shared" ref="D6:D10" si="0">IF(ISNUMBER(C6), IF(C6&lt;&gt;"",IF(LEN(VLOOKUP(C6,AthleteList,2,FALSE)&lt;&gt;0),IFERROR(IF(VLOOKUP(C6,AthleteList,2,FALSE)&lt;&gt;"",VLOOKUP(C6,AthleteList,2,FALSE),"Not Assigned"),"Not a valid Number"),""), ""), "")</f>
        <v>Arnar Brynjarsson</v>
      </c>
      <c r="E6" s="13" t="str">
        <f t="shared" ref="E6:E10" si="1">IF(ISNUMBER(C6), IF(C6&lt;&gt;"",IF(LEN(VLOOKUP(C6,AthleteList,3,FALSE)&lt;&gt;0),IFERROR(IF(VLOOKUP(C6,AthleteList,3,FALSE)&lt;&gt;"",VLOOKUP(C6,AthleteList,3,FALSE),"Not Assigned"),"Not a valid Number"),""), ""), "")</f>
        <v>City of Lisburn AC</v>
      </c>
      <c r="F6" s="14">
        <v>12.2</v>
      </c>
      <c r="G6" s="9"/>
      <c r="H6" s="10">
        <v>1</v>
      </c>
      <c r="I6" s="15">
        <v>119</v>
      </c>
      <c r="J6" s="12" t="str">
        <f t="shared" ref="J6:J10" si="2">IF(ISNUMBER(I6), IF(I6&lt;&gt;"",IF(LEN(VLOOKUP(I6,AthleteList,2,FALSE)&lt;&gt;0),IFERROR(IF(VLOOKUP(I6,AthleteList,2,FALSE)&lt;&gt;"",VLOOKUP(I6,AthleteList,2,FALSE),"Not Assigned"),"Not a valid Number"),""), ""), "")</f>
        <v>Loxely Harris</v>
      </c>
      <c r="K6" s="13" t="str">
        <f t="shared" ref="K6:K10" si="3">IF(ISNUMBER(I6), IF(I6&lt;&gt;"",IF(LEN(VLOOKUP(I6,AthleteList,3,FALSE)&lt;&gt;0),IFERROR(IF(VLOOKUP(I6,AthleteList,3,FALSE)&lt;&gt;"",VLOOKUP(I6,AthleteList,3,FALSE),"Not Assigned"),"Not a valid Number"),""), ""), "")</f>
        <v>City of Lisburn AC</v>
      </c>
      <c r="L6" s="14">
        <v>12.21</v>
      </c>
    </row>
    <row r="7" spans="1:12" x14ac:dyDescent="0.25">
      <c r="A7" s="69"/>
      <c r="B7" s="10">
        <v>2</v>
      </c>
      <c r="C7" s="11">
        <v>495</v>
      </c>
      <c r="D7" s="16" t="str">
        <f t="shared" si="0"/>
        <v>Ryan Hamilton</v>
      </c>
      <c r="E7" s="17" t="str">
        <f t="shared" si="1"/>
        <v>North Down AC</v>
      </c>
      <c r="F7" s="14">
        <v>13.12</v>
      </c>
      <c r="G7" s="9"/>
      <c r="H7" s="10">
        <v>2</v>
      </c>
      <c r="I7" s="15">
        <v>458</v>
      </c>
      <c r="J7" s="16" t="str">
        <f t="shared" si="2"/>
        <v>Daniel  Constable</v>
      </c>
      <c r="K7" s="17" t="str">
        <f t="shared" si="3"/>
        <v>North Down AC</v>
      </c>
      <c r="L7" s="14">
        <v>13.39</v>
      </c>
    </row>
    <row r="8" spans="1:12" x14ac:dyDescent="0.25">
      <c r="A8" s="69"/>
      <c r="B8" s="10">
        <v>3</v>
      </c>
      <c r="C8" s="11">
        <v>617</v>
      </c>
      <c r="D8" s="16" t="str">
        <f t="shared" si="0"/>
        <v>Saul Thompson</v>
      </c>
      <c r="E8" s="17" t="str">
        <f t="shared" si="1"/>
        <v>North Belfast Harriers</v>
      </c>
      <c r="F8" s="14">
        <v>13.12</v>
      </c>
      <c r="G8" s="9"/>
      <c r="H8" s="10">
        <v>3</v>
      </c>
      <c r="I8" s="15">
        <v>615</v>
      </c>
      <c r="J8" s="16" t="str">
        <f t="shared" si="2"/>
        <v>Fin Harding</v>
      </c>
      <c r="K8" s="17" t="str">
        <f t="shared" si="3"/>
        <v>North Belfast Harriers</v>
      </c>
      <c r="L8" s="14">
        <v>14.8</v>
      </c>
    </row>
    <row r="9" spans="1:12" x14ac:dyDescent="0.25">
      <c r="A9" s="69"/>
      <c r="B9" s="10">
        <v>4</v>
      </c>
      <c r="C9" s="11">
        <v>332</v>
      </c>
      <c r="D9" s="16" t="str">
        <f t="shared" si="0"/>
        <v>Harry Nelson</v>
      </c>
      <c r="E9" s="17" t="str">
        <f t="shared" si="1"/>
        <v>Lagan Valley AC</v>
      </c>
      <c r="F9" s="14">
        <v>13.64</v>
      </c>
      <c r="G9" s="9"/>
      <c r="H9" s="10"/>
      <c r="I9" s="15"/>
      <c r="J9" s="16" t="str">
        <f t="shared" si="2"/>
        <v/>
      </c>
      <c r="K9" s="17" t="str">
        <f t="shared" si="3"/>
        <v/>
      </c>
      <c r="L9" s="14"/>
    </row>
    <row r="10" spans="1:12" x14ac:dyDescent="0.25">
      <c r="A10" s="69"/>
      <c r="B10" s="18"/>
      <c r="C10" s="19"/>
      <c r="D10" s="20" t="str">
        <f t="shared" si="0"/>
        <v/>
      </c>
      <c r="E10" s="21" t="str">
        <f t="shared" si="1"/>
        <v/>
      </c>
      <c r="F10" s="22"/>
      <c r="G10" s="9"/>
      <c r="H10" s="18"/>
      <c r="I10" s="23"/>
      <c r="J10" s="20" t="str">
        <f t="shared" si="2"/>
        <v/>
      </c>
      <c r="K10" s="21" t="str">
        <f t="shared" si="3"/>
        <v/>
      </c>
      <c r="L10" s="22"/>
    </row>
    <row r="11" spans="1:12" x14ac:dyDescent="0.25">
      <c r="A11" s="61"/>
      <c r="B11" s="9"/>
      <c r="C11" s="9"/>
      <c r="D11" s="9"/>
      <c r="E11" s="63" t="s">
        <v>101</v>
      </c>
      <c r="F11" s="25"/>
      <c r="G11" s="9"/>
      <c r="H11" s="9"/>
      <c r="I11" s="9"/>
      <c r="J11" s="9"/>
      <c r="K11" s="63" t="s">
        <v>102</v>
      </c>
      <c r="L11" s="25"/>
    </row>
    <row r="12" spans="1:12" x14ac:dyDescent="0.25">
      <c r="A12" s="69" t="s">
        <v>43</v>
      </c>
      <c r="B12" s="4" t="s">
        <v>4</v>
      </c>
      <c r="C12" s="5" t="s">
        <v>5</v>
      </c>
      <c r="D12" s="6" t="s">
        <v>6</v>
      </c>
      <c r="E12" s="7" t="s">
        <v>100</v>
      </c>
      <c r="F12" s="8" t="s">
        <v>8</v>
      </c>
      <c r="G12" s="9"/>
      <c r="H12" s="4" t="s">
        <v>4</v>
      </c>
      <c r="I12" s="5" t="s">
        <v>5</v>
      </c>
      <c r="J12" s="6" t="s">
        <v>6</v>
      </c>
      <c r="K12" s="7" t="s">
        <v>7</v>
      </c>
      <c r="L12" s="8" t="s">
        <v>8</v>
      </c>
    </row>
    <row r="13" spans="1:12" x14ac:dyDescent="0.25">
      <c r="A13" s="69"/>
      <c r="B13" s="10">
        <v>1</v>
      </c>
      <c r="C13" s="11">
        <v>119</v>
      </c>
      <c r="D13" s="12" t="str">
        <f t="shared" ref="D13:D17" si="4">IF(ISNUMBER(C13), IF(C13&lt;&gt;"",IF(LEN(VLOOKUP(C13,AthleteList,2,FALSE)&lt;&gt;0),IFERROR(IF(VLOOKUP(C13,AthleteList,2,FALSE)&lt;&gt;"",VLOOKUP(C13,AthleteList,2,FALSE),"Not Assigned"),"Not a valid Number"),""), ""), "")</f>
        <v>Loxely Harris</v>
      </c>
      <c r="E13" s="13" t="str">
        <f t="shared" ref="E13:E17" si="5">IF(ISNUMBER(C13), IF(C13&lt;&gt;"",IF(LEN(VLOOKUP(C13,AthleteList,3,FALSE)&lt;&gt;0),IFERROR(IF(VLOOKUP(C13,AthleteList,3,FALSE)&lt;&gt;"",VLOOKUP(C13,AthleteList,3,FALSE),"Not Assigned"),"Not a valid Number"),""), ""), "")</f>
        <v>City of Lisburn AC</v>
      </c>
      <c r="F13" s="14">
        <v>40.9</v>
      </c>
      <c r="G13" s="9"/>
      <c r="H13" s="10">
        <v>1</v>
      </c>
      <c r="I13" s="15">
        <v>122</v>
      </c>
      <c r="J13" s="12" t="str">
        <f t="shared" ref="J13:J17" si="6">IF(ISNUMBER(I13), IF(I13&lt;&gt;"",IF(LEN(VLOOKUP(I13,AthleteList,2,FALSE)&lt;&gt;0),IFERROR(IF(VLOOKUP(I13,AthleteList,2,FALSE)&lt;&gt;"",VLOOKUP(I13,AthleteList,2,FALSE),"Not Assigned"),"Not a valid Number"),""), ""), "")</f>
        <v>Luke McCausland</v>
      </c>
      <c r="K13" s="13" t="str">
        <f t="shared" ref="K13:K17" si="7">IF(ISNUMBER(I13), IF(I13&lt;&gt;"",IF(LEN(VLOOKUP(I13,AthleteList,3,FALSE)&lt;&gt;0),IFERROR(IF(VLOOKUP(I13,AthleteList,3,FALSE)&lt;&gt;"",VLOOKUP(I13,AthleteList,3,FALSE),"Not Assigned"),"Not a valid Number"),""), ""), "")</f>
        <v>City of Lisburn AC</v>
      </c>
      <c r="L13" s="14">
        <v>44.05</v>
      </c>
    </row>
    <row r="14" spans="1:12" x14ac:dyDescent="0.25">
      <c r="A14" s="69"/>
      <c r="B14" s="10">
        <v>2</v>
      </c>
      <c r="C14" s="11">
        <v>617</v>
      </c>
      <c r="D14" s="16" t="str">
        <f t="shared" si="4"/>
        <v>Saul Thompson</v>
      </c>
      <c r="E14" s="17" t="str">
        <f t="shared" si="5"/>
        <v>North Belfast Harriers</v>
      </c>
      <c r="F14" s="14">
        <v>41.77</v>
      </c>
      <c r="G14" s="9"/>
      <c r="H14" s="10">
        <v>2</v>
      </c>
      <c r="I14" s="15">
        <v>316</v>
      </c>
      <c r="J14" s="16" t="str">
        <f t="shared" si="6"/>
        <v>Scott Owen</v>
      </c>
      <c r="K14" s="17" t="str">
        <f t="shared" si="7"/>
        <v>Lagan Valley AC</v>
      </c>
      <c r="L14" s="14">
        <v>45.87</v>
      </c>
    </row>
    <row r="15" spans="1:12" x14ac:dyDescent="0.25">
      <c r="A15" s="69"/>
      <c r="B15" s="10">
        <v>3</v>
      </c>
      <c r="C15" s="11">
        <v>332</v>
      </c>
      <c r="D15" s="16" t="str">
        <f t="shared" si="4"/>
        <v>Harry Nelson</v>
      </c>
      <c r="E15" s="17" t="str">
        <f t="shared" si="5"/>
        <v>Lagan Valley AC</v>
      </c>
      <c r="F15" s="14">
        <v>44.78</v>
      </c>
      <c r="G15" s="9"/>
      <c r="H15" s="10">
        <v>3</v>
      </c>
      <c r="I15" s="15">
        <v>494</v>
      </c>
      <c r="J15" s="16" t="str">
        <f t="shared" si="6"/>
        <v>Aodhan Keag</v>
      </c>
      <c r="K15" s="17" t="str">
        <f t="shared" si="7"/>
        <v>North Down AC</v>
      </c>
      <c r="L15" s="14">
        <v>49.32</v>
      </c>
    </row>
    <row r="16" spans="1:12" x14ac:dyDescent="0.25">
      <c r="A16" s="69"/>
      <c r="B16" s="10">
        <v>4</v>
      </c>
      <c r="C16" s="11">
        <v>488</v>
      </c>
      <c r="D16" s="16" t="str">
        <f t="shared" si="4"/>
        <v>Jamie Armstrong</v>
      </c>
      <c r="E16" s="17" t="str">
        <f t="shared" si="5"/>
        <v>North Down AC</v>
      </c>
      <c r="F16" s="14">
        <v>46.17</v>
      </c>
      <c r="G16" s="9"/>
      <c r="H16" s="10"/>
      <c r="I16" s="15"/>
      <c r="J16" s="16" t="str">
        <f t="shared" si="6"/>
        <v/>
      </c>
      <c r="K16" s="17" t="str">
        <f t="shared" si="7"/>
        <v/>
      </c>
      <c r="L16" s="14"/>
    </row>
    <row r="17" spans="1:12" x14ac:dyDescent="0.25">
      <c r="A17" s="69"/>
      <c r="B17" s="18"/>
      <c r="C17" s="19"/>
      <c r="D17" s="20" t="str">
        <f t="shared" si="4"/>
        <v/>
      </c>
      <c r="E17" s="21" t="str">
        <f t="shared" si="5"/>
        <v/>
      </c>
      <c r="F17" s="22"/>
      <c r="G17" s="9"/>
      <c r="H17" s="18"/>
      <c r="I17" s="23"/>
      <c r="J17" s="20" t="str">
        <f t="shared" si="6"/>
        <v/>
      </c>
      <c r="K17" s="21" t="str">
        <f t="shared" si="7"/>
        <v/>
      </c>
      <c r="L17" s="22"/>
    </row>
    <row r="18" spans="1:12" x14ac:dyDescent="0.25">
      <c r="A18" s="61"/>
      <c r="B18" s="9"/>
      <c r="C18" s="9"/>
      <c r="D18" s="9"/>
      <c r="E18" s="9"/>
      <c r="F18" s="25"/>
      <c r="G18" s="9"/>
      <c r="H18" s="9"/>
      <c r="I18" s="9"/>
      <c r="J18" s="9"/>
      <c r="K18" s="9"/>
      <c r="L18" s="25"/>
    </row>
    <row r="19" spans="1:12" x14ac:dyDescent="0.25">
      <c r="A19" s="69" t="s">
        <v>28</v>
      </c>
      <c r="B19" s="4" t="s">
        <v>4</v>
      </c>
      <c r="C19" s="5" t="s">
        <v>5</v>
      </c>
      <c r="D19" s="6" t="s">
        <v>6</v>
      </c>
      <c r="E19" s="7" t="s">
        <v>7</v>
      </c>
      <c r="F19" s="8" t="s">
        <v>8</v>
      </c>
      <c r="G19" s="9"/>
      <c r="H19" s="4" t="s">
        <v>4</v>
      </c>
      <c r="I19" s="5" t="s">
        <v>5</v>
      </c>
      <c r="J19" s="6" t="s">
        <v>6</v>
      </c>
      <c r="K19" s="7" t="s">
        <v>7</v>
      </c>
      <c r="L19" s="8" t="s">
        <v>8</v>
      </c>
    </row>
    <row r="20" spans="1:12" x14ac:dyDescent="0.25">
      <c r="A20" s="69"/>
      <c r="B20" s="10">
        <v>1</v>
      </c>
      <c r="C20" s="11">
        <v>484</v>
      </c>
      <c r="D20" s="12" t="str">
        <f t="shared" ref="D20:D26" si="8">IF(ISNUMBER(C20), IF(C20&lt;&gt;"",IF(LEN(VLOOKUP(C20,AthleteList,2,FALSE)&lt;&gt;0),IFERROR(IF(VLOOKUP(C20,AthleteList,2,FALSE)&lt;&gt;"",VLOOKUP(C20,AthleteList,2,FALSE),"Not Assigned"),"Not a valid Number"),""), ""), "")</f>
        <v>Seb Holley</v>
      </c>
      <c r="E20" s="13" t="str">
        <f t="shared" ref="E20:E26" si="9">IF(ISNUMBER(C20), IF(C20&lt;&gt;"",IF(LEN(VLOOKUP(C20,AthleteList,3,FALSE)&lt;&gt;0),IFERROR(IF(VLOOKUP(C20,AthleteList,3,FALSE)&lt;&gt;"",VLOOKUP(C20,AthleteList,3,FALSE),"Not Assigned"),"Not a valid Number"),""), ""), "")</f>
        <v>North Down AC</v>
      </c>
      <c r="F20" s="14" t="s">
        <v>44</v>
      </c>
      <c r="G20" s="9"/>
      <c r="H20" s="10">
        <v>1</v>
      </c>
      <c r="I20" s="15">
        <v>459</v>
      </c>
      <c r="J20" s="12" t="str">
        <f t="shared" ref="J20:J26" si="10">IF(ISNUMBER(I20), IF(I20&lt;&gt;"",IF(LEN(VLOOKUP(I20,AthleteList,2,FALSE)&lt;&gt;0),IFERROR(IF(VLOOKUP(I20,AthleteList,2,FALSE)&lt;&gt;"",VLOOKUP(I20,AthleteList,2,FALSE),"Not Assigned"),"Not a valid Number"),""), ""), "")</f>
        <v>Oliver  Playfair</v>
      </c>
      <c r="K20" s="13" t="str">
        <f t="shared" ref="K20:K26" si="11">IF(ISNUMBER(I20), IF(I20&lt;&gt;"",IF(LEN(VLOOKUP(I20,AthleteList,3,FALSE)&lt;&gt;0),IFERROR(IF(VLOOKUP(I20,AthleteList,3,FALSE)&lt;&gt;"",VLOOKUP(I20,AthleteList,3,FALSE),"Not Assigned"),"Not a valid Number"),""), ""), "")</f>
        <v>North Down AC</v>
      </c>
      <c r="L20" s="14" t="s">
        <v>45</v>
      </c>
    </row>
    <row r="21" spans="1:12" x14ac:dyDescent="0.25">
      <c r="A21" s="69"/>
      <c r="B21" s="10">
        <v>2</v>
      </c>
      <c r="C21" s="11">
        <v>122</v>
      </c>
      <c r="D21" s="16" t="str">
        <f t="shared" si="8"/>
        <v>Luke McCausland</v>
      </c>
      <c r="E21" s="17" t="str">
        <f t="shared" si="9"/>
        <v>City of Lisburn AC</v>
      </c>
      <c r="F21" s="14" t="s">
        <v>46</v>
      </c>
      <c r="G21" s="9"/>
      <c r="H21" s="10">
        <v>2</v>
      </c>
      <c r="I21" s="15">
        <v>576</v>
      </c>
      <c r="J21" s="16" t="str">
        <f t="shared" si="10"/>
        <v>Theo McLaughlin</v>
      </c>
      <c r="K21" s="17" t="str">
        <f t="shared" si="11"/>
        <v>City of Derry Spartans</v>
      </c>
      <c r="L21" s="14" t="s">
        <v>47</v>
      </c>
    </row>
    <row r="22" spans="1:12" x14ac:dyDescent="0.25">
      <c r="A22" s="69"/>
      <c r="B22" s="10">
        <v>3</v>
      </c>
      <c r="C22" s="11">
        <v>614</v>
      </c>
      <c r="D22" s="16" t="str">
        <f t="shared" si="8"/>
        <v>Max Reid</v>
      </c>
      <c r="E22" s="17" t="str">
        <f t="shared" si="9"/>
        <v>North Belfast Harriers</v>
      </c>
      <c r="F22" s="14" t="s">
        <v>48</v>
      </c>
      <c r="G22" s="9"/>
      <c r="H22" s="10">
        <v>3</v>
      </c>
      <c r="I22" s="15">
        <v>326</v>
      </c>
      <c r="J22" s="16" t="str">
        <f t="shared" si="10"/>
        <v>Hugh McKenna</v>
      </c>
      <c r="K22" s="17" t="str">
        <f t="shared" si="11"/>
        <v>Lagan Valley AC</v>
      </c>
      <c r="L22" s="14" t="s">
        <v>49</v>
      </c>
    </row>
    <row r="23" spans="1:12" x14ac:dyDescent="0.25">
      <c r="A23" s="69"/>
      <c r="B23" s="10">
        <v>4</v>
      </c>
      <c r="C23" s="11">
        <v>69</v>
      </c>
      <c r="D23" s="16" t="str">
        <f t="shared" si="8"/>
        <v>Luke O'Doherty</v>
      </c>
      <c r="E23" s="17" t="str">
        <f t="shared" si="9"/>
        <v>Mid Ulster AC</v>
      </c>
      <c r="F23" s="14" t="s">
        <v>50</v>
      </c>
      <c r="G23" s="9"/>
      <c r="H23" s="10">
        <v>4</v>
      </c>
      <c r="I23" s="15">
        <v>124</v>
      </c>
      <c r="J23" s="16" t="str">
        <f t="shared" si="10"/>
        <v>Sam Holmes</v>
      </c>
      <c r="K23" s="17" t="str">
        <f t="shared" si="11"/>
        <v>City of Lisburn AC</v>
      </c>
      <c r="L23" s="14" t="s">
        <v>51</v>
      </c>
    </row>
    <row r="24" spans="1:12" x14ac:dyDescent="0.25">
      <c r="A24" s="69"/>
      <c r="B24" s="10">
        <v>5</v>
      </c>
      <c r="C24" s="11">
        <v>586</v>
      </c>
      <c r="D24" s="16" t="str">
        <f t="shared" si="8"/>
        <v>Ethan Wade</v>
      </c>
      <c r="E24" s="17" t="str">
        <f t="shared" si="9"/>
        <v>City of Derry Spartans</v>
      </c>
      <c r="F24" s="14" t="s">
        <v>52</v>
      </c>
      <c r="G24" s="9"/>
      <c r="H24" s="10">
        <v>5</v>
      </c>
      <c r="I24" s="15">
        <v>624</v>
      </c>
      <c r="J24" s="16" t="str">
        <f t="shared" si="10"/>
        <v>Dara Cassidy</v>
      </c>
      <c r="K24" s="17" t="str">
        <f t="shared" si="11"/>
        <v>North Belfast Harriers</v>
      </c>
      <c r="L24" s="14" t="s">
        <v>53</v>
      </c>
    </row>
    <row r="25" spans="1:12" x14ac:dyDescent="0.25">
      <c r="A25" s="69"/>
      <c r="B25" s="10">
        <v>6</v>
      </c>
      <c r="C25" s="11">
        <v>316</v>
      </c>
      <c r="D25" s="16" t="str">
        <f t="shared" si="8"/>
        <v>Scott Owen</v>
      </c>
      <c r="E25" s="17" t="str">
        <f t="shared" si="9"/>
        <v>Lagan Valley AC</v>
      </c>
      <c r="F25" s="14" t="s">
        <v>54</v>
      </c>
      <c r="G25" s="9"/>
      <c r="H25" s="10"/>
      <c r="I25" s="15"/>
      <c r="J25" s="16" t="str">
        <f t="shared" si="10"/>
        <v/>
      </c>
      <c r="K25" s="17" t="str">
        <f t="shared" si="11"/>
        <v/>
      </c>
      <c r="L25" s="14"/>
    </row>
    <row r="26" spans="1:12" x14ac:dyDescent="0.25">
      <c r="A26" s="69"/>
      <c r="B26" s="18"/>
      <c r="C26" s="19"/>
      <c r="D26" s="20" t="str">
        <f t="shared" si="8"/>
        <v/>
      </c>
      <c r="E26" s="21" t="str">
        <f t="shared" si="9"/>
        <v/>
      </c>
      <c r="F26" s="22"/>
      <c r="G26" s="9"/>
      <c r="H26" s="18"/>
      <c r="I26" s="23"/>
      <c r="J26" s="20" t="str">
        <f t="shared" si="10"/>
        <v/>
      </c>
      <c r="K26" s="21" t="str">
        <f t="shared" si="11"/>
        <v/>
      </c>
      <c r="L26" s="22"/>
    </row>
    <row r="27" spans="1:12" x14ac:dyDescent="0.25">
      <c r="A27" s="61"/>
      <c r="B27" s="9"/>
      <c r="C27" s="9"/>
      <c r="D27" s="9"/>
      <c r="E27" s="9"/>
      <c r="F27" s="25"/>
      <c r="G27" s="9"/>
      <c r="H27" s="9"/>
      <c r="I27" s="9"/>
      <c r="J27" s="9"/>
      <c r="K27" s="9"/>
      <c r="L27" s="25"/>
    </row>
    <row r="28" spans="1:12" x14ac:dyDescent="0.25">
      <c r="A28" s="69" t="s">
        <v>55</v>
      </c>
      <c r="B28" s="4" t="s">
        <v>4</v>
      </c>
      <c r="C28" s="5" t="s">
        <v>5</v>
      </c>
      <c r="D28" s="6" t="s">
        <v>6</v>
      </c>
      <c r="E28" s="7" t="s">
        <v>7</v>
      </c>
      <c r="F28" s="8" t="s">
        <v>8</v>
      </c>
      <c r="G28" s="9"/>
      <c r="H28" s="4" t="s">
        <v>4</v>
      </c>
      <c r="I28" s="5" t="s">
        <v>5</v>
      </c>
      <c r="J28" s="6" t="s">
        <v>6</v>
      </c>
      <c r="K28" s="7" t="s">
        <v>7</v>
      </c>
      <c r="L28" s="8" t="s">
        <v>8</v>
      </c>
    </row>
    <row r="29" spans="1:12" x14ac:dyDescent="0.25">
      <c r="A29" s="69"/>
      <c r="B29" s="10">
        <v>1</v>
      </c>
      <c r="C29" s="11">
        <v>120</v>
      </c>
      <c r="D29" s="12" t="str">
        <f t="shared" ref="D29:D32" si="12">IF(ISNUMBER(C29), IF(C29&lt;&gt;"",IF(LEN(VLOOKUP(C29,AthleteList,2,FALSE)&lt;&gt;0),IFERROR(IF(VLOOKUP(C29,AthleteList,2,FALSE)&lt;&gt;"",VLOOKUP(C29,AthleteList,2,FALSE),"Not Assigned"),"Not a valid Number"),""), ""), "")</f>
        <v>Arnar Brynjarsson</v>
      </c>
      <c r="E29" s="13" t="str">
        <f t="shared" ref="E29:E32" si="13">IF(ISNUMBER(C29), IF(C29&lt;&gt;"",IF(LEN(VLOOKUP(C29,AthleteList,3,FALSE)&lt;&gt;0),IFERROR(IF(VLOOKUP(C29,AthleteList,3,FALSE)&lt;&gt;"",VLOOKUP(C29,AthleteList,3,FALSE),"Not Assigned"),"Not a valid Number"),""), ""), "")</f>
        <v>City of Lisburn AC</v>
      </c>
      <c r="F29" s="14">
        <v>12.83</v>
      </c>
      <c r="G29" s="9"/>
      <c r="H29" s="10">
        <v>1</v>
      </c>
      <c r="I29" s="15">
        <v>124</v>
      </c>
      <c r="J29" s="12" t="str">
        <f t="shared" ref="J29:J32" si="14">IF(ISNUMBER(I29), IF(I29&lt;&gt;"",IF(LEN(VLOOKUP(I29,AthleteList,2,FALSE)&lt;&gt;0),IFERROR(IF(VLOOKUP(I29,AthleteList,2,FALSE)&lt;&gt;"",VLOOKUP(I29,AthleteList,2,FALSE),"Not Assigned"),"Not a valid Number"),""), ""), "")</f>
        <v>Sam Holmes</v>
      </c>
      <c r="K29" s="13" t="str">
        <f t="shared" ref="K29:K32" si="15">IF(ISNUMBER(I29), IF(I29&lt;&gt;"",IF(LEN(VLOOKUP(I29,AthleteList,3,FALSE)&lt;&gt;0),IFERROR(IF(VLOOKUP(I29,AthleteList,3,FALSE)&lt;&gt;"",VLOOKUP(I29,AthleteList,3,FALSE),"Not Assigned"),"Not a valid Number"),""), ""), "")</f>
        <v>City of Lisburn AC</v>
      </c>
      <c r="L29" s="14">
        <v>17.489999999999998</v>
      </c>
    </row>
    <row r="30" spans="1:12" x14ac:dyDescent="0.25">
      <c r="A30" s="69"/>
      <c r="B30" s="10">
        <v>2</v>
      </c>
      <c r="C30" s="11">
        <v>332</v>
      </c>
      <c r="D30" s="16" t="str">
        <f t="shared" si="12"/>
        <v>Harry Nelson</v>
      </c>
      <c r="E30" s="17" t="str">
        <f t="shared" si="13"/>
        <v>Lagan Valley AC</v>
      </c>
      <c r="F30" s="14">
        <v>14.33</v>
      </c>
      <c r="G30" s="9"/>
      <c r="H30" s="10"/>
      <c r="I30" s="15"/>
      <c r="J30" s="16" t="str">
        <f t="shared" si="14"/>
        <v/>
      </c>
      <c r="K30" s="17" t="str">
        <f t="shared" si="15"/>
        <v/>
      </c>
      <c r="L30" s="14"/>
    </row>
    <row r="31" spans="1:12" x14ac:dyDescent="0.25">
      <c r="A31" s="69"/>
      <c r="B31" s="10">
        <v>3</v>
      </c>
      <c r="C31" s="11">
        <v>484</v>
      </c>
      <c r="D31" s="16" t="str">
        <f t="shared" si="12"/>
        <v>Seb Holley</v>
      </c>
      <c r="E31" s="17" t="str">
        <f t="shared" si="13"/>
        <v>North Down AC</v>
      </c>
      <c r="F31" s="14">
        <v>14.79</v>
      </c>
      <c r="G31" s="9"/>
      <c r="H31" s="10"/>
      <c r="I31" s="15"/>
      <c r="J31" s="16" t="str">
        <f t="shared" si="14"/>
        <v/>
      </c>
      <c r="K31" s="17" t="str">
        <f t="shared" si="15"/>
        <v/>
      </c>
      <c r="L31" s="14"/>
    </row>
    <row r="32" spans="1:12" x14ac:dyDescent="0.25">
      <c r="A32" s="69"/>
      <c r="B32" s="18"/>
      <c r="C32" s="19"/>
      <c r="D32" s="20" t="str">
        <f t="shared" si="12"/>
        <v/>
      </c>
      <c r="E32" s="21" t="str">
        <f t="shared" si="13"/>
        <v/>
      </c>
      <c r="F32" s="22"/>
      <c r="G32" s="9"/>
      <c r="H32" s="18"/>
      <c r="I32" s="23"/>
      <c r="J32" s="20" t="str">
        <f t="shared" si="14"/>
        <v/>
      </c>
      <c r="K32" s="21" t="str">
        <f t="shared" si="15"/>
        <v/>
      </c>
      <c r="L32" s="22"/>
    </row>
    <row r="33" spans="1:12" x14ac:dyDescent="0.25">
      <c r="A33" s="61"/>
      <c r="B33" s="9"/>
      <c r="C33" s="9"/>
      <c r="D33" s="9"/>
      <c r="E33" s="9"/>
      <c r="F33" s="25"/>
      <c r="G33" s="9"/>
      <c r="H33" s="9"/>
      <c r="I33" s="9"/>
      <c r="J33" s="9"/>
      <c r="K33" s="9"/>
      <c r="L33" s="25"/>
    </row>
    <row r="34" spans="1:12" x14ac:dyDescent="0.25">
      <c r="A34" s="69" t="s">
        <v>21</v>
      </c>
      <c r="B34" s="4" t="s">
        <v>4</v>
      </c>
      <c r="C34" s="5" t="s">
        <v>5</v>
      </c>
      <c r="D34" s="6" t="s">
        <v>6</v>
      </c>
      <c r="E34" s="7" t="s">
        <v>7</v>
      </c>
      <c r="F34" s="8" t="s">
        <v>8</v>
      </c>
      <c r="G34" s="9"/>
      <c r="H34" s="4" t="s">
        <v>4</v>
      </c>
      <c r="I34" s="5" t="s">
        <v>5</v>
      </c>
      <c r="J34" s="6" t="s">
        <v>6</v>
      </c>
      <c r="K34" s="7" t="s">
        <v>7</v>
      </c>
      <c r="L34" s="8" t="s">
        <v>8</v>
      </c>
    </row>
    <row r="35" spans="1:12" x14ac:dyDescent="0.25">
      <c r="A35" s="69"/>
      <c r="B35" s="10">
        <v>1</v>
      </c>
      <c r="C35" s="11">
        <v>120</v>
      </c>
      <c r="D35" s="12" t="str">
        <f t="shared" ref="D35:D38" si="16">IF(ISNUMBER(C35), IF(C35&lt;&gt;"",IF(LEN(VLOOKUP(C35,AthleteList,2,FALSE)&lt;&gt;0),IFERROR(IF(VLOOKUP(C35,AthleteList,2,FALSE)&lt;&gt;"",VLOOKUP(C35,AthleteList,2,FALSE),"Not Assigned"),"Not a valid Number"),""), ""), "")</f>
        <v>Arnar Brynjarsson</v>
      </c>
      <c r="E35" s="13" t="str">
        <f t="shared" ref="E35:E38" si="17">IF(ISNUMBER(C35), IF(C35&lt;&gt;"",IF(LEN(VLOOKUP(C35,AthleteList,3,FALSE)&lt;&gt;0),IFERROR(IF(VLOOKUP(C35,AthleteList,3,FALSE)&lt;&gt;"",VLOOKUP(C35,AthleteList,3,FALSE),"Not Assigned"),"Not a valid Number"),""), ""), "")</f>
        <v>City of Lisburn AC</v>
      </c>
      <c r="F35" s="14">
        <v>1.6</v>
      </c>
      <c r="G35" s="9"/>
      <c r="H35" s="10"/>
      <c r="I35" s="15"/>
      <c r="J35" s="12" t="str">
        <f t="shared" ref="J35:J38" si="18">IF(ISNUMBER(I35), IF(I35&lt;&gt;"",IF(LEN(VLOOKUP(I35,AthleteList,2,FALSE)&lt;&gt;0),IFERROR(IF(VLOOKUP(I35,AthleteList,2,FALSE)&lt;&gt;"",VLOOKUP(I35,AthleteList,2,FALSE),"Not Assigned"),"Not a valid Number"),""), ""), "")</f>
        <v/>
      </c>
      <c r="K35" s="13" t="str">
        <f t="shared" ref="K35:K38" si="19">IF(ISNUMBER(I35), IF(I35&lt;&gt;"",IF(LEN(VLOOKUP(I35,AthleteList,3,FALSE)&lt;&gt;0),IFERROR(IF(VLOOKUP(I35,AthleteList,3,FALSE)&lt;&gt;"",VLOOKUP(I35,AthleteList,3,FALSE),"Not Assigned"),"Not a valid Number"),""), ""), "")</f>
        <v/>
      </c>
      <c r="L35" s="14"/>
    </row>
    <row r="36" spans="1:12" x14ac:dyDescent="0.25">
      <c r="A36" s="69"/>
      <c r="B36" s="10">
        <v>2</v>
      </c>
      <c r="C36" s="11">
        <v>458</v>
      </c>
      <c r="D36" s="16" t="str">
        <f t="shared" si="16"/>
        <v>Daniel  Constable</v>
      </c>
      <c r="E36" s="17" t="str">
        <f t="shared" si="17"/>
        <v>North Down AC</v>
      </c>
      <c r="F36" s="14">
        <v>1.4</v>
      </c>
      <c r="G36" s="9"/>
      <c r="H36" s="10"/>
      <c r="I36" s="15"/>
      <c r="J36" s="16" t="str">
        <f t="shared" si="18"/>
        <v/>
      </c>
      <c r="K36" s="17" t="str">
        <f t="shared" si="19"/>
        <v/>
      </c>
      <c r="L36" s="14"/>
    </row>
    <row r="37" spans="1:12" x14ac:dyDescent="0.25">
      <c r="A37" s="69"/>
      <c r="B37" s="10">
        <v>3</v>
      </c>
      <c r="C37" s="11">
        <v>615</v>
      </c>
      <c r="D37" s="16" t="str">
        <f t="shared" si="16"/>
        <v>Fin Harding</v>
      </c>
      <c r="E37" s="17" t="str">
        <f t="shared" si="17"/>
        <v>North Belfast Harriers</v>
      </c>
      <c r="F37" s="14">
        <v>1.25</v>
      </c>
      <c r="G37" s="9"/>
      <c r="H37" s="10"/>
      <c r="I37" s="15"/>
      <c r="J37" s="16" t="str">
        <f t="shared" si="18"/>
        <v/>
      </c>
      <c r="K37" s="17" t="str">
        <f t="shared" si="19"/>
        <v/>
      </c>
      <c r="L37" s="14"/>
    </row>
    <row r="38" spans="1:12" x14ac:dyDescent="0.25">
      <c r="A38" s="69"/>
      <c r="B38" s="18"/>
      <c r="C38" s="19"/>
      <c r="D38" s="20" t="str">
        <f t="shared" si="16"/>
        <v/>
      </c>
      <c r="E38" s="21" t="str">
        <f t="shared" si="17"/>
        <v/>
      </c>
      <c r="F38" s="22"/>
      <c r="G38" s="9"/>
      <c r="H38" s="18"/>
      <c r="I38" s="23"/>
      <c r="J38" s="20" t="str">
        <f t="shared" si="18"/>
        <v/>
      </c>
      <c r="K38" s="21" t="str">
        <f t="shared" si="19"/>
        <v/>
      </c>
      <c r="L38" s="22"/>
    </row>
    <row r="39" spans="1:12" x14ac:dyDescent="0.25">
      <c r="A39" s="61"/>
      <c r="B39" s="9"/>
      <c r="C39" s="9"/>
      <c r="D39" s="9"/>
      <c r="E39" s="9"/>
      <c r="F39" s="25"/>
      <c r="G39" s="9"/>
      <c r="H39" s="9"/>
      <c r="I39" s="9"/>
      <c r="J39" s="9"/>
      <c r="K39" s="9"/>
      <c r="L39" s="25"/>
    </row>
    <row r="40" spans="1:12" x14ac:dyDescent="0.25">
      <c r="A40" s="69" t="s">
        <v>40</v>
      </c>
      <c r="B40" s="4" t="s">
        <v>4</v>
      </c>
      <c r="C40" s="5" t="s">
        <v>5</v>
      </c>
      <c r="D40" s="6" t="s">
        <v>6</v>
      </c>
      <c r="E40" s="7" t="s">
        <v>7</v>
      </c>
      <c r="F40" s="8" t="s">
        <v>8</v>
      </c>
      <c r="G40" s="9"/>
      <c r="H40" s="4" t="s">
        <v>4</v>
      </c>
      <c r="I40" s="5" t="s">
        <v>5</v>
      </c>
      <c r="J40" s="6" t="s">
        <v>6</v>
      </c>
      <c r="K40" s="7" t="s">
        <v>7</v>
      </c>
      <c r="L40" s="8" t="s">
        <v>8</v>
      </c>
    </row>
    <row r="41" spans="1:12" x14ac:dyDescent="0.25">
      <c r="A41" s="69"/>
      <c r="B41" s="10">
        <v>1</v>
      </c>
      <c r="C41" s="11">
        <v>124</v>
      </c>
      <c r="D41" s="12" t="str">
        <f t="shared" ref="D41:D43" si="20">IF(ISNUMBER(C41), IF(C41&lt;&gt;"",IF(LEN(VLOOKUP(C41,AthleteList,2,FALSE)&lt;&gt;0),IFERROR(IF(VLOOKUP(C41,AthleteList,2,FALSE)&lt;&gt;"",VLOOKUP(C41,AthleteList,2,FALSE),"Not Assigned"),"Not a valid Number"),""), ""), "")</f>
        <v>Sam Holmes</v>
      </c>
      <c r="E41" s="13" t="str">
        <f t="shared" ref="E41:E43" si="21">IF(ISNUMBER(C41), IF(C41&lt;&gt;"",IF(LEN(VLOOKUP(C41,AthleteList,3,FALSE)&lt;&gt;0),IFERROR(IF(VLOOKUP(C41,AthleteList,3,FALSE)&lt;&gt;"",VLOOKUP(C41,AthleteList,3,FALSE),"Not Assigned"),"Not a valid Number"),""), ""), "")</f>
        <v>City of Lisburn AC</v>
      </c>
      <c r="F41" s="14">
        <v>18.59</v>
      </c>
      <c r="G41" s="9"/>
      <c r="H41" s="10">
        <v>1</v>
      </c>
      <c r="I41" s="15">
        <v>463</v>
      </c>
      <c r="J41" s="12" t="str">
        <f t="shared" ref="J41:J43" si="22">IF(ISNUMBER(I41), IF(I41&lt;&gt;"",IF(LEN(VLOOKUP(I41,AthleteList,2,FALSE)&lt;&gt;0),IFERROR(IF(VLOOKUP(I41,AthleteList,2,FALSE)&lt;&gt;"",VLOOKUP(I41,AthleteList,2,FALSE),"Not Assigned"),"Not a valid Number"),""), ""), "")</f>
        <v>Finn Moraghan</v>
      </c>
      <c r="K41" s="13" t="str">
        <f t="shared" ref="K41:K43" si="23">IF(ISNUMBER(I41), IF(I41&lt;&gt;"",IF(LEN(VLOOKUP(I41,AthleteList,3,FALSE)&lt;&gt;0),IFERROR(IF(VLOOKUP(I41,AthleteList,3,FALSE)&lt;&gt;"",VLOOKUP(I41,AthleteList,3,FALSE),"Not Assigned"),"Not a valid Number"),""), ""), "")</f>
        <v>North Down AC</v>
      </c>
      <c r="L41" s="14">
        <v>17.68</v>
      </c>
    </row>
    <row r="42" spans="1:12" x14ac:dyDescent="0.25">
      <c r="A42" s="69"/>
      <c r="B42" s="10">
        <v>2</v>
      </c>
      <c r="C42" s="11">
        <v>452</v>
      </c>
      <c r="D42" s="16" t="str">
        <f t="shared" si="20"/>
        <v>JJ  Holley</v>
      </c>
      <c r="E42" s="17" t="str">
        <f t="shared" si="21"/>
        <v>North Down AC</v>
      </c>
      <c r="F42" s="14">
        <v>18.18</v>
      </c>
      <c r="G42" s="9"/>
      <c r="H42" s="10">
        <v>2</v>
      </c>
      <c r="I42" s="15">
        <v>119</v>
      </c>
      <c r="J42" s="16" t="str">
        <f t="shared" si="22"/>
        <v>Loxely Harris</v>
      </c>
      <c r="K42" s="17" t="str">
        <f t="shared" si="23"/>
        <v>City of Lisburn AC</v>
      </c>
      <c r="L42" s="14">
        <v>13.64</v>
      </c>
    </row>
    <row r="43" spans="1:12" x14ac:dyDescent="0.25">
      <c r="A43" s="69"/>
      <c r="B43" s="18"/>
      <c r="C43" s="19"/>
      <c r="D43" s="20" t="str">
        <f t="shared" si="20"/>
        <v/>
      </c>
      <c r="E43" s="21" t="str">
        <f t="shared" si="21"/>
        <v/>
      </c>
      <c r="F43" s="22"/>
      <c r="G43" s="9"/>
      <c r="H43" s="18"/>
      <c r="I43" s="23"/>
      <c r="J43" s="20" t="str">
        <f t="shared" si="22"/>
        <v/>
      </c>
      <c r="K43" s="21" t="str">
        <f t="shared" si="23"/>
        <v/>
      </c>
      <c r="L43" s="22"/>
    </row>
    <row r="44" spans="1:12" x14ac:dyDescent="0.25">
      <c r="A44" s="61"/>
      <c r="B44" s="9"/>
      <c r="C44" s="9"/>
      <c r="D44" s="9"/>
      <c r="E44" s="9"/>
      <c r="F44" s="25"/>
      <c r="G44" s="9"/>
      <c r="H44" s="9"/>
      <c r="I44" s="9"/>
      <c r="J44" s="9"/>
      <c r="K44" s="9"/>
      <c r="L44" s="25"/>
    </row>
    <row r="45" spans="1:12" x14ac:dyDescent="0.25">
      <c r="A45" s="69" t="s">
        <v>56</v>
      </c>
      <c r="B45" s="4">
        <v>49.68</v>
      </c>
      <c r="C45" s="5" t="s">
        <v>5</v>
      </c>
      <c r="D45" s="6" t="s">
        <v>6</v>
      </c>
      <c r="E45" s="7" t="s">
        <v>7</v>
      </c>
      <c r="F45" s="8" t="s">
        <v>8</v>
      </c>
      <c r="G45" s="9"/>
      <c r="H45" s="4" t="s">
        <v>4</v>
      </c>
      <c r="I45" s="5" t="s">
        <v>5</v>
      </c>
      <c r="J45" s="6" t="s">
        <v>6</v>
      </c>
      <c r="K45" s="7" t="s">
        <v>7</v>
      </c>
      <c r="L45" s="8" t="s">
        <v>8</v>
      </c>
    </row>
    <row r="46" spans="1:12" x14ac:dyDescent="0.25">
      <c r="A46" s="69"/>
      <c r="B46" s="10">
        <v>1</v>
      </c>
      <c r="C46" s="11">
        <v>484</v>
      </c>
      <c r="D46" s="12" t="str">
        <f t="shared" ref="D46:D47" si="24">IF(ISNUMBER(C46), IF(C46&lt;&gt;"",IF(LEN(VLOOKUP(C46,AthleteList,2,FALSE)&lt;&gt;0),IFERROR(IF(VLOOKUP(C46,AthleteList,2,FALSE)&lt;&gt;"",VLOOKUP(C46,AthleteList,2,FALSE),"Not Assigned"),"Not a valid Number"),""), ""), "")</f>
        <v>Seb Holley</v>
      </c>
      <c r="E46" s="13" t="str">
        <f t="shared" ref="E46:E47" si="25">IF(ISNUMBER(C46), IF(C46&lt;&gt;"",IF(LEN(VLOOKUP(C46,AthleteList,3,FALSE)&lt;&gt;0),IFERROR(IF(VLOOKUP(C46,AthleteList,3,FALSE)&lt;&gt;"",VLOOKUP(C46,AthleteList,3,FALSE),"Not Assigned"),"Not a valid Number"),""), ""), "")</f>
        <v>North Down AC</v>
      </c>
      <c r="F46" s="14">
        <v>24.59</v>
      </c>
      <c r="G46" s="9"/>
      <c r="H46" s="10"/>
      <c r="I46" s="15"/>
      <c r="J46" s="12" t="str">
        <f t="shared" ref="J46:J47" si="26">IF(ISNUMBER(I46), IF(I46&lt;&gt;"",IF(LEN(VLOOKUP(I46,AthleteList,2,FALSE)&lt;&gt;0),IFERROR(IF(VLOOKUP(I46,AthleteList,2,FALSE)&lt;&gt;"",VLOOKUP(I46,AthleteList,2,FALSE),"Not Assigned"),"Not a valid Number"),""), ""), "")</f>
        <v/>
      </c>
      <c r="K46" s="13" t="str">
        <f t="shared" ref="K46:K47" si="27">IF(ISNUMBER(I46), IF(I46&lt;&gt;"",IF(LEN(VLOOKUP(I46,AthleteList,3,FALSE)&lt;&gt;0),IFERROR(IF(VLOOKUP(I46,AthleteList,3,FALSE)&lt;&gt;"",VLOOKUP(I46,AthleteList,3,FALSE),"Not Assigned"),"Not a valid Number"),""), ""), "")</f>
        <v/>
      </c>
      <c r="L46" s="14"/>
    </row>
    <row r="47" spans="1:12" x14ac:dyDescent="0.25">
      <c r="A47" s="69"/>
      <c r="B47" s="18"/>
      <c r="C47" s="19"/>
      <c r="D47" s="20" t="str">
        <f t="shared" si="24"/>
        <v/>
      </c>
      <c r="E47" s="21" t="str">
        <f t="shared" si="25"/>
        <v/>
      </c>
      <c r="F47" s="22"/>
      <c r="G47" s="9"/>
      <c r="H47" s="18"/>
      <c r="I47" s="23"/>
      <c r="J47" s="20" t="str">
        <f t="shared" si="26"/>
        <v/>
      </c>
      <c r="K47" s="21" t="str">
        <f t="shared" si="27"/>
        <v/>
      </c>
      <c r="L47" s="22"/>
    </row>
  </sheetData>
  <mergeCells count="10">
    <mergeCell ref="A28:A32"/>
    <mergeCell ref="A34:A38"/>
    <mergeCell ref="A40:A43"/>
    <mergeCell ref="A45:A47"/>
    <mergeCell ref="B1:L1"/>
    <mergeCell ref="B3:F3"/>
    <mergeCell ref="H3:L3"/>
    <mergeCell ref="A5:A10"/>
    <mergeCell ref="A12:A17"/>
    <mergeCell ref="A19:A26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  <rowBreaks count="1" manualBreakCount="1">
    <brk id="4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DBF3-7F41-4AE2-AEB9-D0AD1C71C1BA}">
  <dimension ref="A1:L45"/>
  <sheetViews>
    <sheetView topLeftCell="A28" zoomScaleNormal="100" workbookViewId="0">
      <selection activeCell="G35" sqref="G35"/>
    </sheetView>
  </sheetViews>
  <sheetFormatPr defaultRowHeight="15" x14ac:dyDescent="0.25"/>
  <cols>
    <col min="1" max="1" width="5.7109375" style="62" customWidth="1"/>
    <col min="2" max="2" width="4.7109375" customWidth="1"/>
    <col min="3" max="3" width="5.7109375" customWidth="1"/>
    <col min="4" max="4" width="22.7109375" customWidth="1"/>
    <col min="5" max="5" width="20.7109375" customWidth="1"/>
    <col min="6" max="6" width="7.7109375" customWidth="1"/>
    <col min="7" max="8" width="4.7109375" customWidth="1"/>
    <col min="9" max="9" width="5.7109375" customWidth="1"/>
    <col min="10" max="10" width="22.7109375" customWidth="1"/>
    <col min="11" max="11" width="20.7109375" customWidth="1"/>
    <col min="12" max="12" width="7.7109375" customWidth="1"/>
  </cols>
  <sheetData>
    <row r="1" spans="1:12" ht="36.75" thickBot="1" x14ac:dyDescent="0.6">
      <c r="A1" s="61"/>
      <c r="B1" s="73" t="s">
        <v>57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5.75" thickTop="1" x14ac:dyDescent="0.25">
      <c r="A2" s="61"/>
      <c r="B2" s="1"/>
      <c r="C2" s="1"/>
      <c r="D2" s="1"/>
      <c r="E2" s="1"/>
      <c r="F2" s="2"/>
      <c r="G2" s="1"/>
      <c r="H2" s="1"/>
      <c r="I2" s="1"/>
      <c r="J2" s="1"/>
      <c r="K2" s="1"/>
      <c r="L2" s="2"/>
    </row>
    <row r="3" spans="1:12" ht="15.75" x14ac:dyDescent="0.25">
      <c r="A3" s="61"/>
      <c r="B3" s="76" t="s">
        <v>1</v>
      </c>
      <c r="C3" s="77"/>
      <c r="D3" s="77"/>
      <c r="E3" s="77"/>
      <c r="F3" s="77"/>
      <c r="G3" s="1"/>
      <c r="H3" s="76" t="s">
        <v>2</v>
      </c>
      <c r="I3" s="77"/>
      <c r="J3" s="77"/>
      <c r="K3" s="77"/>
      <c r="L3" s="77"/>
    </row>
    <row r="4" spans="1:12" x14ac:dyDescent="0.25">
      <c r="A4" s="61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ht="15.75" x14ac:dyDescent="0.25">
      <c r="A5" s="69" t="s">
        <v>42</v>
      </c>
      <c r="B5" s="41" t="s">
        <v>4</v>
      </c>
      <c r="C5" s="42" t="s">
        <v>5</v>
      </c>
      <c r="D5" s="43" t="s">
        <v>6</v>
      </c>
      <c r="E5" s="44" t="s">
        <v>7</v>
      </c>
      <c r="F5" s="45" t="s">
        <v>8</v>
      </c>
      <c r="G5" s="1"/>
      <c r="H5" s="41" t="s">
        <v>4</v>
      </c>
      <c r="I5" s="42" t="s">
        <v>5</v>
      </c>
      <c r="J5" s="43" t="s">
        <v>6</v>
      </c>
      <c r="K5" s="44" t="s">
        <v>7</v>
      </c>
      <c r="L5" s="45" t="s">
        <v>8</v>
      </c>
    </row>
    <row r="6" spans="1:12" ht="15.75" x14ac:dyDescent="0.25">
      <c r="A6" s="69"/>
      <c r="B6" s="46">
        <v>1</v>
      </c>
      <c r="C6" s="47">
        <v>557</v>
      </c>
      <c r="D6" s="48" t="str">
        <f t="shared" ref="D6:D11" si="0">IF(ISNUMBER(C6), IF(C6&lt;&gt;"",IF(LEN(VLOOKUP(C6,AthleteList,2,FALSE)&lt;&gt;0),IFERROR(IF(VLOOKUP(C6,AthleteList,2,FALSE)&lt;&gt;"",VLOOKUP(C6,AthleteList,2,FALSE),"Not Assigned"),"Not a valid Number"),""), ""), "")</f>
        <v>Ava Colgan</v>
      </c>
      <c r="E6" s="49" t="str">
        <f t="shared" ref="E6:E11" si="1">IF(ISNUMBER(C6), IF(C6&lt;&gt;"",IF(LEN(VLOOKUP(C6,AthleteList,3,FALSE)&lt;&gt;0),IFERROR(IF(VLOOKUP(C6,AthleteList,3,FALSE)&lt;&gt;"",VLOOKUP(C6,AthleteList,3,FALSE),"Not Assigned"),"Not a valid Number"),""), ""), "")</f>
        <v>City of Derry Spartans</v>
      </c>
      <c r="F6" s="50">
        <v>13.89</v>
      </c>
      <c r="G6" s="1"/>
      <c r="H6" s="46">
        <v>1</v>
      </c>
      <c r="I6" s="51">
        <v>322</v>
      </c>
      <c r="J6" s="48" t="str">
        <f t="shared" ref="J6:J11" si="2">IF(ISNUMBER(I6), IF(I6&lt;&gt;"",IF(LEN(VLOOKUP(I6,AthleteList,2,FALSE)&lt;&gt;0),IFERROR(IF(VLOOKUP(I6,AthleteList,2,FALSE)&lt;&gt;"",VLOOKUP(I6,AthleteList,2,FALSE),"Not Assigned"),"Not a valid Number"),""), ""), "")</f>
        <v>Anna  Hogg</v>
      </c>
      <c r="K6" s="49" t="str">
        <f t="shared" ref="K6:K11" si="3">IF(ISNUMBER(I6), IF(I6&lt;&gt;"",IF(LEN(VLOOKUP(I6,AthleteList,3,FALSE)&lt;&gt;0),IFERROR(IF(VLOOKUP(I6,AthleteList,3,FALSE)&lt;&gt;"",VLOOKUP(I6,AthleteList,3,FALSE),"Not Assigned"),"Not a valid Number"),""), ""), "")</f>
        <v>Lagan Valley AC</v>
      </c>
      <c r="L6" s="50">
        <v>13.57</v>
      </c>
    </row>
    <row r="7" spans="1:12" ht="15.75" x14ac:dyDescent="0.25">
      <c r="A7" s="69"/>
      <c r="B7" s="46">
        <v>2</v>
      </c>
      <c r="C7" s="47">
        <v>315</v>
      </c>
      <c r="D7" s="52" t="str">
        <f t="shared" si="0"/>
        <v>Sophie Stevenson</v>
      </c>
      <c r="E7" s="53" t="str">
        <f t="shared" si="1"/>
        <v>Lagan Valley AC</v>
      </c>
      <c r="F7" s="50">
        <v>14.03</v>
      </c>
      <c r="G7" s="1"/>
      <c r="H7" s="46">
        <v>2</v>
      </c>
      <c r="I7" s="51">
        <v>482</v>
      </c>
      <c r="J7" s="52" t="str">
        <f t="shared" si="2"/>
        <v>Zara Steele</v>
      </c>
      <c r="K7" s="53" t="str">
        <f t="shared" si="3"/>
        <v>North Down AC</v>
      </c>
      <c r="L7" s="50">
        <v>13.98</v>
      </c>
    </row>
    <row r="8" spans="1:12" ht="15.75" x14ac:dyDescent="0.25">
      <c r="A8" s="69"/>
      <c r="B8" s="46">
        <v>3</v>
      </c>
      <c r="C8" s="47">
        <v>244</v>
      </c>
      <c r="D8" s="52" t="str">
        <f t="shared" si="0"/>
        <v>Leah McGrath</v>
      </c>
      <c r="E8" s="53" t="str">
        <f t="shared" si="1"/>
        <v>Ballymena &amp;Antrim AC</v>
      </c>
      <c r="F8" s="50">
        <v>14.19</v>
      </c>
      <c r="G8" s="1"/>
      <c r="H8" s="46">
        <v>3</v>
      </c>
      <c r="I8" s="51">
        <v>147</v>
      </c>
      <c r="J8" s="52" t="str">
        <f t="shared" si="2"/>
        <v>Mary Ella Sheals</v>
      </c>
      <c r="K8" s="53" t="str">
        <f t="shared" si="3"/>
        <v>City of Lisburn AC</v>
      </c>
      <c r="L8" s="50">
        <v>14.76</v>
      </c>
    </row>
    <row r="9" spans="1:12" ht="15.75" x14ac:dyDescent="0.25">
      <c r="A9" s="69"/>
      <c r="B9" s="46">
        <v>4</v>
      </c>
      <c r="C9" s="47">
        <v>143</v>
      </c>
      <c r="D9" s="52" t="str">
        <f t="shared" si="0"/>
        <v>Sarah Holterman</v>
      </c>
      <c r="E9" s="53" t="str">
        <f t="shared" si="1"/>
        <v>City of Lisburn AC</v>
      </c>
      <c r="F9" s="50">
        <v>15.22</v>
      </c>
      <c r="G9" s="1"/>
      <c r="H9" s="46">
        <v>4</v>
      </c>
      <c r="I9" s="51">
        <v>580</v>
      </c>
      <c r="J9" s="52" t="str">
        <f t="shared" si="2"/>
        <v>Sienna O'Kane</v>
      </c>
      <c r="K9" s="53" t="str">
        <f t="shared" si="3"/>
        <v>City of Derry Spartans</v>
      </c>
      <c r="L9" s="50">
        <v>15.47</v>
      </c>
    </row>
    <row r="10" spans="1:12" ht="15.75" x14ac:dyDescent="0.25">
      <c r="A10" s="69"/>
      <c r="B10" s="46">
        <v>5</v>
      </c>
      <c r="C10" s="47">
        <v>487</v>
      </c>
      <c r="D10" s="52" t="str">
        <f t="shared" si="0"/>
        <v>Anna  Moran</v>
      </c>
      <c r="E10" s="53" t="str">
        <f t="shared" si="1"/>
        <v>North Down AC</v>
      </c>
      <c r="F10" s="50">
        <v>15.59</v>
      </c>
      <c r="G10" s="1"/>
      <c r="H10" s="46"/>
      <c r="I10" s="51"/>
      <c r="J10" s="52" t="str">
        <f t="shared" si="2"/>
        <v/>
      </c>
      <c r="K10" s="53" t="str">
        <f t="shared" si="3"/>
        <v/>
      </c>
      <c r="L10" s="50"/>
    </row>
    <row r="11" spans="1:12" ht="15.75" x14ac:dyDescent="0.25">
      <c r="A11" s="69"/>
      <c r="B11" s="54"/>
      <c r="C11" s="55"/>
      <c r="D11" s="56" t="str">
        <f t="shared" si="0"/>
        <v/>
      </c>
      <c r="E11" s="57" t="str">
        <f t="shared" si="1"/>
        <v/>
      </c>
      <c r="F11" s="58"/>
      <c r="G11" s="1"/>
      <c r="H11" s="54"/>
      <c r="I11" s="59"/>
      <c r="J11" s="56" t="str">
        <f t="shared" si="2"/>
        <v/>
      </c>
      <c r="K11" s="57" t="str">
        <f t="shared" si="3"/>
        <v/>
      </c>
      <c r="L11" s="58"/>
    </row>
    <row r="12" spans="1:12" x14ac:dyDescent="0.25">
      <c r="A12" s="61"/>
      <c r="B12" s="1"/>
      <c r="C12" s="1"/>
      <c r="D12" s="1"/>
      <c r="E12" s="60" t="s">
        <v>58</v>
      </c>
      <c r="F12" s="2"/>
      <c r="G12" s="1"/>
      <c r="H12" s="1"/>
      <c r="I12" s="1"/>
      <c r="J12" s="1"/>
      <c r="K12" s="60" t="s">
        <v>59</v>
      </c>
      <c r="L12" s="2"/>
    </row>
    <row r="13" spans="1:12" ht="15.75" x14ac:dyDescent="0.25">
      <c r="A13" s="69" t="s">
        <v>12</v>
      </c>
      <c r="B13" s="41" t="s">
        <v>4</v>
      </c>
      <c r="C13" s="42" t="s">
        <v>5</v>
      </c>
      <c r="D13" s="43" t="s">
        <v>6</v>
      </c>
      <c r="E13" s="44" t="s">
        <v>7</v>
      </c>
      <c r="F13" s="45" t="s">
        <v>8</v>
      </c>
      <c r="G13" s="1"/>
      <c r="H13" s="41" t="s">
        <v>4</v>
      </c>
      <c r="I13" s="42" t="s">
        <v>5</v>
      </c>
      <c r="J13" s="43" t="s">
        <v>6</v>
      </c>
      <c r="K13" s="44" t="s">
        <v>7</v>
      </c>
      <c r="L13" s="45" t="s">
        <v>8</v>
      </c>
    </row>
    <row r="14" spans="1:12" ht="15.75" x14ac:dyDescent="0.25">
      <c r="A14" s="69"/>
      <c r="B14" s="46">
        <v>1</v>
      </c>
      <c r="C14" s="47">
        <v>320</v>
      </c>
      <c r="D14" s="48" t="str">
        <f t="shared" ref="D14:D20" si="4">IF(ISNUMBER(C14), IF(C14&lt;&gt;"",IF(LEN(VLOOKUP(C14,AthleteList,2,FALSE)&lt;&gt;0),IFERROR(IF(VLOOKUP(C14,AthleteList,2,FALSE)&lt;&gt;"",VLOOKUP(C14,AthleteList,2,FALSE),"Not Assigned"),"Not a valid Number"),""), ""), "")</f>
        <v>Isa  McCarron</v>
      </c>
      <c r="E14" s="49" t="str">
        <f t="shared" ref="E14:E20" si="5">IF(ISNUMBER(C14), IF(C14&lt;&gt;"",IF(LEN(VLOOKUP(C14,AthleteList,3,FALSE)&lt;&gt;0),IFERROR(IF(VLOOKUP(C14,AthleteList,3,FALSE)&lt;&gt;"",VLOOKUP(C14,AthleteList,3,FALSE),"Not Assigned"),"Not a valid Number"),""), ""), "")</f>
        <v>Lagan Valley AC</v>
      </c>
      <c r="F14" s="50" t="s">
        <v>60</v>
      </c>
      <c r="G14" s="1"/>
      <c r="H14" s="46">
        <v>1</v>
      </c>
      <c r="I14" s="51">
        <v>329</v>
      </c>
      <c r="J14" s="48" t="str">
        <f t="shared" ref="J14:J20" si="6">IF(ISNUMBER(I14), IF(I14&lt;&gt;"",IF(LEN(VLOOKUP(I14,AthleteList,2,FALSE)&lt;&gt;0),IFERROR(IF(VLOOKUP(I14,AthleteList,2,FALSE)&lt;&gt;"",VLOOKUP(I14,AthleteList,2,FALSE),"Not Assigned"),"Not a valid Number"),""), ""), "")</f>
        <v>Lily Rimmer</v>
      </c>
      <c r="K14" s="49" t="str">
        <f t="shared" ref="K14:K20" si="7">IF(ISNUMBER(I14), IF(I14&lt;&gt;"",IF(LEN(VLOOKUP(I14,AthleteList,3,FALSE)&lt;&gt;0),IFERROR(IF(VLOOKUP(I14,AthleteList,3,FALSE)&lt;&gt;"",VLOOKUP(I14,AthleteList,3,FALSE),"Not Assigned"),"Not a valid Number"),""), ""), "")</f>
        <v>Lagan Valley AC</v>
      </c>
      <c r="L14" s="50" t="s">
        <v>61</v>
      </c>
    </row>
    <row r="15" spans="1:12" ht="15.75" x14ac:dyDescent="0.25">
      <c r="A15" s="69"/>
      <c r="B15" s="46">
        <v>2</v>
      </c>
      <c r="C15" s="47">
        <v>587</v>
      </c>
      <c r="D15" s="52" t="str">
        <f t="shared" si="4"/>
        <v>Hannah Wade</v>
      </c>
      <c r="E15" s="53" t="str">
        <f t="shared" si="5"/>
        <v>City of Derry Spartans</v>
      </c>
      <c r="F15" s="50" t="s">
        <v>62</v>
      </c>
      <c r="G15" s="1"/>
      <c r="H15" s="46">
        <v>2</v>
      </c>
      <c r="I15" s="51">
        <v>486</v>
      </c>
      <c r="J15" s="52" t="str">
        <f t="shared" si="6"/>
        <v>Lauren  Cheatley</v>
      </c>
      <c r="K15" s="53" t="str">
        <f t="shared" si="7"/>
        <v>North Down AC</v>
      </c>
      <c r="L15" s="50" t="s">
        <v>63</v>
      </c>
    </row>
    <row r="16" spans="1:12" ht="15.75" x14ac:dyDescent="0.25">
      <c r="A16" s="69"/>
      <c r="B16" s="46">
        <v>3</v>
      </c>
      <c r="C16" s="47">
        <v>229</v>
      </c>
      <c r="D16" s="52" t="str">
        <f t="shared" si="4"/>
        <v>Aisling Smith</v>
      </c>
      <c r="E16" s="53" t="str">
        <f t="shared" si="5"/>
        <v>Ballymena &amp;Antrim AC</v>
      </c>
      <c r="F16" s="50" t="s">
        <v>64</v>
      </c>
      <c r="G16" s="1"/>
      <c r="H16" s="46">
        <v>3</v>
      </c>
      <c r="I16" s="51">
        <v>224</v>
      </c>
      <c r="J16" s="52" t="str">
        <f t="shared" si="6"/>
        <v>Sophie McCormick</v>
      </c>
      <c r="K16" s="53" t="str">
        <f t="shared" si="7"/>
        <v>Ballymena &amp;Antrim AC</v>
      </c>
      <c r="L16" s="50" t="s">
        <v>65</v>
      </c>
    </row>
    <row r="17" spans="1:12" ht="15.75" x14ac:dyDescent="0.25">
      <c r="A17" s="69"/>
      <c r="B17" s="46">
        <v>4</v>
      </c>
      <c r="C17" s="47">
        <v>469</v>
      </c>
      <c r="D17" s="52" t="str">
        <f t="shared" si="4"/>
        <v>Rebecca  Laffin</v>
      </c>
      <c r="E17" s="53" t="str">
        <f t="shared" si="5"/>
        <v>North Down AC</v>
      </c>
      <c r="F17" s="50" t="s">
        <v>66</v>
      </c>
      <c r="G17" s="1"/>
      <c r="H17" s="46">
        <v>4</v>
      </c>
      <c r="I17" s="51">
        <v>607</v>
      </c>
      <c r="J17" s="52" t="str">
        <f t="shared" si="6"/>
        <v>Leah Horan</v>
      </c>
      <c r="K17" s="53" t="str">
        <f t="shared" si="7"/>
        <v>North Belfast Harriers</v>
      </c>
      <c r="L17" s="50" t="s">
        <v>67</v>
      </c>
    </row>
    <row r="18" spans="1:12" ht="15.75" x14ac:dyDescent="0.25">
      <c r="A18" s="69"/>
      <c r="B18" s="46">
        <v>5</v>
      </c>
      <c r="C18" s="47">
        <v>136</v>
      </c>
      <c r="D18" s="52" t="str">
        <f t="shared" si="4"/>
        <v>Georgia Kidd</v>
      </c>
      <c r="E18" s="53" t="str">
        <f t="shared" si="5"/>
        <v>City of Lisburn AC</v>
      </c>
      <c r="F18" s="50" t="s">
        <v>68</v>
      </c>
      <c r="G18" s="1"/>
      <c r="H18" s="46"/>
      <c r="I18" s="51"/>
      <c r="J18" s="52" t="str">
        <f t="shared" si="6"/>
        <v/>
      </c>
      <c r="K18" s="53" t="str">
        <f t="shared" si="7"/>
        <v/>
      </c>
      <c r="L18" s="50"/>
    </row>
    <row r="19" spans="1:12" ht="15.75" x14ac:dyDescent="0.25">
      <c r="A19" s="69"/>
      <c r="B19" s="46">
        <v>6</v>
      </c>
      <c r="C19" s="47">
        <v>612</v>
      </c>
      <c r="D19" s="52" t="str">
        <f t="shared" si="4"/>
        <v>Caoilainn Curran</v>
      </c>
      <c r="E19" s="53" t="str">
        <f t="shared" si="5"/>
        <v>North Belfast Harriers</v>
      </c>
      <c r="F19" s="50" t="s">
        <v>69</v>
      </c>
      <c r="G19" s="1"/>
      <c r="H19" s="46"/>
      <c r="I19" s="51"/>
      <c r="J19" s="52" t="str">
        <f t="shared" si="6"/>
        <v/>
      </c>
      <c r="K19" s="53" t="str">
        <f t="shared" si="7"/>
        <v/>
      </c>
      <c r="L19" s="50"/>
    </row>
    <row r="20" spans="1:12" ht="15.75" x14ac:dyDescent="0.25">
      <c r="A20" s="69"/>
      <c r="B20" s="54"/>
      <c r="C20" s="55"/>
      <c r="D20" s="56" t="str">
        <f t="shared" si="4"/>
        <v/>
      </c>
      <c r="E20" s="57" t="str">
        <f t="shared" si="5"/>
        <v/>
      </c>
      <c r="F20" s="58"/>
      <c r="G20" s="1"/>
      <c r="H20" s="54"/>
      <c r="I20" s="59"/>
      <c r="J20" s="56" t="str">
        <f t="shared" si="6"/>
        <v/>
      </c>
      <c r="K20" s="57" t="str">
        <f t="shared" si="7"/>
        <v/>
      </c>
      <c r="L20" s="58"/>
    </row>
    <row r="21" spans="1:12" x14ac:dyDescent="0.25">
      <c r="A21" s="61"/>
      <c r="B21" s="1"/>
      <c r="C21" s="1"/>
      <c r="D21" s="1"/>
      <c r="E21" s="60"/>
      <c r="F21" s="2"/>
      <c r="G21" s="1"/>
      <c r="H21" s="1"/>
      <c r="I21" s="1"/>
      <c r="J21" s="1"/>
      <c r="K21" s="60"/>
      <c r="L21" s="2"/>
    </row>
    <row r="22" spans="1:12" ht="15.75" x14ac:dyDescent="0.25">
      <c r="A22" s="69" t="s">
        <v>39</v>
      </c>
      <c r="B22" s="41" t="s">
        <v>4</v>
      </c>
      <c r="C22" s="42" t="s">
        <v>5</v>
      </c>
      <c r="D22" s="43" t="s">
        <v>6</v>
      </c>
      <c r="E22" s="44" t="s">
        <v>7</v>
      </c>
      <c r="F22" s="45" t="s">
        <v>8</v>
      </c>
      <c r="G22" s="1"/>
      <c r="H22" s="41" t="s">
        <v>4</v>
      </c>
      <c r="I22" s="42" t="s">
        <v>5</v>
      </c>
      <c r="J22" s="43" t="s">
        <v>6</v>
      </c>
      <c r="K22" s="44" t="s">
        <v>7</v>
      </c>
      <c r="L22" s="45" t="s">
        <v>8</v>
      </c>
    </row>
    <row r="23" spans="1:12" ht="15.75" x14ac:dyDescent="0.25">
      <c r="A23" s="69"/>
      <c r="B23" s="46">
        <v>1</v>
      </c>
      <c r="C23" s="47">
        <v>557</v>
      </c>
      <c r="D23" s="48" t="str">
        <f t="shared" ref="D23:D27" si="8">IF(ISNUMBER(C23), IF(C23&lt;&gt;"",IF(LEN(VLOOKUP(C23,AthleteList,2,FALSE)&lt;&gt;0),IFERROR(IF(VLOOKUP(C23,AthleteList,2,FALSE)&lt;&gt;"",VLOOKUP(C23,AthleteList,2,FALSE),"Not Assigned"),"Not a valid Number"),""), ""), "")</f>
        <v>Ava Colgan</v>
      </c>
      <c r="E23" s="49" t="str">
        <f t="shared" ref="E23:E27" si="9">IF(ISNUMBER(C23), IF(C23&lt;&gt;"",IF(LEN(VLOOKUP(C23,AthleteList,3,FALSE)&lt;&gt;0),IFERROR(IF(VLOOKUP(C23,AthleteList,3,FALSE)&lt;&gt;"",VLOOKUP(C23,AthleteList,3,FALSE),"Not Assigned"),"Not a valid Number"),""), ""), "")</f>
        <v>City of Derry Spartans</v>
      </c>
      <c r="F23" s="50">
        <v>4.41</v>
      </c>
      <c r="G23" s="1"/>
      <c r="H23" s="46">
        <v>1</v>
      </c>
      <c r="I23" s="51">
        <v>331</v>
      </c>
      <c r="J23" s="48" t="str">
        <f t="shared" ref="J23:J27" si="10">IF(ISNUMBER(I23), IF(I23&lt;&gt;"",IF(LEN(VLOOKUP(I23,AthleteList,2,FALSE)&lt;&gt;0),IFERROR(IF(VLOOKUP(I23,AthleteList,2,FALSE)&lt;&gt;"",VLOOKUP(I23,AthleteList,2,FALSE),"Not Assigned"),"Not a valid Number"),""), ""), "")</f>
        <v>Sarah Bamford</v>
      </c>
      <c r="K23" s="49" t="str">
        <f t="shared" ref="K23:K27" si="11">IF(ISNUMBER(I23), IF(I23&lt;&gt;"",IF(LEN(VLOOKUP(I23,AthleteList,3,FALSE)&lt;&gt;0),IFERROR(IF(VLOOKUP(I23,AthleteList,3,FALSE)&lt;&gt;"",VLOOKUP(I23,AthleteList,3,FALSE),"Not Assigned"),"Not a valid Number"),""), ""), "")</f>
        <v>Lagan Valley AC</v>
      </c>
      <c r="L23" s="50">
        <v>3.88</v>
      </c>
    </row>
    <row r="24" spans="1:12" ht="15.75" x14ac:dyDescent="0.25">
      <c r="A24" s="69"/>
      <c r="B24" s="46">
        <v>2</v>
      </c>
      <c r="C24" s="47">
        <v>336</v>
      </c>
      <c r="D24" s="52" t="str">
        <f t="shared" si="8"/>
        <v>Ruby Ferris</v>
      </c>
      <c r="E24" s="53" t="str">
        <f t="shared" si="9"/>
        <v>Lagan Valley AC</v>
      </c>
      <c r="F24" s="50">
        <v>3.89</v>
      </c>
      <c r="G24" s="1"/>
      <c r="H24" s="46">
        <v>2</v>
      </c>
      <c r="I24" s="51">
        <v>147</v>
      </c>
      <c r="J24" s="52" t="str">
        <f t="shared" si="10"/>
        <v>Mary Ella Sheals</v>
      </c>
      <c r="K24" s="53" t="str">
        <f t="shared" si="11"/>
        <v>City of Lisburn AC</v>
      </c>
      <c r="L24" s="50">
        <v>3.46</v>
      </c>
    </row>
    <row r="25" spans="1:12" ht="15.75" x14ac:dyDescent="0.25">
      <c r="A25" s="69"/>
      <c r="B25" s="46">
        <v>3</v>
      </c>
      <c r="C25" s="47">
        <v>487</v>
      </c>
      <c r="D25" s="52" t="str">
        <f t="shared" si="8"/>
        <v>Anna  Moran</v>
      </c>
      <c r="E25" s="53" t="str">
        <f t="shared" si="9"/>
        <v>North Down AC</v>
      </c>
      <c r="F25" s="50">
        <v>3.62</v>
      </c>
      <c r="G25" s="1"/>
      <c r="H25" s="46">
        <v>3</v>
      </c>
      <c r="I25" s="51">
        <v>500</v>
      </c>
      <c r="J25" s="52" t="str">
        <f t="shared" si="10"/>
        <v>Jesicca Braniff</v>
      </c>
      <c r="K25" s="53" t="str">
        <f t="shared" si="11"/>
        <v>North Down AC</v>
      </c>
      <c r="L25" s="50">
        <v>3.42</v>
      </c>
    </row>
    <row r="26" spans="1:12" ht="15.75" x14ac:dyDescent="0.25">
      <c r="A26" s="69"/>
      <c r="B26" s="46">
        <v>4</v>
      </c>
      <c r="C26" s="47">
        <v>133</v>
      </c>
      <c r="D26" s="52" t="str">
        <f t="shared" si="8"/>
        <v>Charlotte Dickson</v>
      </c>
      <c r="E26" s="53" t="str">
        <f t="shared" si="9"/>
        <v>City of Lisburn AC</v>
      </c>
      <c r="F26" s="50">
        <v>3.56</v>
      </c>
      <c r="G26" s="1"/>
      <c r="H26" s="46"/>
      <c r="I26" s="51"/>
      <c r="J26" s="52" t="str">
        <f t="shared" si="10"/>
        <v/>
      </c>
      <c r="K26" s="53" t="str">
        <f t="shared" si="11"/>
        <v/>
      </c>
      <c r="L26" s="50"/>
    </row>
    <row r="27" spans="1:12" ht="15.75" x14ac:dyDescent="0.25">
      <c r="A27" s="69"/>
      <c r="B27" s="54"/>
      <c r="C27" s="55"/>
      <c r="D27" s="56" t="str">
        <f t="shared" si="8"/>
        <v/>
      </c>
      <c r="E27" s="57" t="str">
        <f t="shared" si="9"/>
        <v/>
      </c>
      <c r="F27" s="58"/>
      <c r="G27" s="1"/>
      <c r="H27" s="54"/>
      <c r="I27" s="59"/>
      <c r="J27" s="56" t="str">
        <f t="shared" si="10"/>
        <v/>
      </c>
      <c r="K27" s="57" t="str">
        <f t="shared" si="11"/>
        <v/>
      </c>
      <c r="L27" s="58"/>
    </row>
    <row r="28" spans="1:12" x14ac:dyDescent="0.25">
      <c r="A28" s="61"/>
      <c r="B28" s="1"/>
      <c r="C28" s="1"/>
      <c r="D28" s="1"/>
      <c r="E28" s="1"/>
      <c r="F28" s="2"/>
      <c r="G28" s="1"/>
      <c r="H28" s="1"/>
      <c r="I28" s="1"/>
      <c r="J28" s="1"/>
      <c r="K28" s="1"/>
      <c r="L28" s="2"/>
    </row>
    <row r="29" spans="1:12" ht="15.75" x14ac:dyDescent="0.25">
      <c r="A29" s="69" t="s">
        <v>22</v>
      </c>
      <c r="B29" s="41" t="s">
        <v>4</v>
      </c>
      <c r="C29" s="42" t="s">
        <v>5</v>
      </c>
      <c r="D29" s="43" t="s">
        <v>6</v>
      </c>
      <c r="E29" s="44" t="s">
        <v>7</v>
      </c>
      <c r="F29" s="45" t="s">
        <v>8</v>
      </c>
      <c r="G29" s="1"/>
      <c r="H29" s="41" t="s">
        <v>4</v>
      </c>
      <c r="I29" s="42" t="s">
        <v>5</v>
      </c>
      <c r="J29" s="43" t="s">
        <v>6</v>
      </c>
      <c r="K29" s="44" t="s">
        <v>7</v>
      </c>
      <c r="L29" s="45" t="s">
        <v>8</v>
      </c>
    </row>
    <row r="30" spans="1:12" ht="15.75" x14ac:dyDescent="0.25">
      <c r="A30" s="69"/>
      <c r="B30" s="46">
        <v>1</v>
      </c>
      <c r="C30" s="47">
        <v>557</v>
      </c>
      <c r="D30" s="48" t="str">
        <f t="shared" ref="D30:D34" si="12">IF(ISNUMBER(C30), IF(C30&lt;&gt;"",IF(LEN(VLOOKUP(C30,AthleteList,2,FALSE)&lt;&gt;0),IFERROR(IF(VLOOKUP(C30,AthleteList,2,FALSE)&lt;&gt;"",VLOOKUP(C30,AthleteList,2,FALSE),"Not Assigned"),"Not a valid Number"),""), ""), "")</f>
        <v>Ava Colgan</v>
      </c>
      <c r="E30" s="49" t="str">
        <f t="shared" ref="E30:E34" si="13">IF(ISNUMBER(C30), IF(C30&lt;&gt;"",IF(LEN(VLOOKUP(C30,AthleteList,3,FALSE)&lt;&gt;0),IFERROR(IF(VLOOKUP(C30,AthleteList,3,FALSE)&lt;&gt;"",VLOOKUP(C30,AthleteList,3,FALSE),"Not Assigned"),"Not a valid Number"),""), ""), "")</f>
        <v>City of Derry Spartans</v>
      </c>
      <c r="F30" s="50">
        <v>8.06</v>
      </c>
      <c r="G30" s="1"/>
      <c r="H30" s="46">
        <v>1</v>
      </c>
      <c r="I30" s="51">
        <v>135</v>
      </c>
      <c r="J30" s="48" t="str">
        <f t="shared" ref="J30:J34" si="14">IF(ISNUMBER(I30), IF(I30&lt;&gt;"",IF(LEN(VLOOKUP(I30,AthleteList,2,FALSE)&lt;&gt;0),IFERROR(IF(VLOOKUP(I30,AthleteList,2,FALSE)&lt;&gt;"",VLOOKUP(I30,AthleteList,2,FALSE),"Not Assigned"),"Not a valid Number"),""), ""), "")</f>
        <v>Lucy Latuske</v>
      </c>
      <c r="K30" s="49" t="str">
        <f t="shared" ref="K30:K34" si="15">IF(ISNUMBER(I30), IF(I30&lt;&gt;"",IF(LEN(VLOOKUP(I30,AthleteList,3,FALSE)&lt;&gt;0),IFERROR(IF(VLOOKUP(I30,AthleteList,3,FALSE)&lt;&gt;"",VLOOKUP(I30,AthleteList,3,FALSE),"Not Assigned"),"Not a valid Number"),""), ""), "")</f>
        <v>City of Lisburn AC</v>
      </c>
      <c r="L30" s="50">
        <v>5.39</v>
      </c>
    </row>
    <row r="31" spans="1:12" ht="15.75" x14ac:dyDescent="0.25">
      <c r="A31" s="69"/>
      <c r="B31" s="46">
        <v>2</v>
      </c>
      <c r="C31" s="47">
        <v>441</v>
      </c>
      <c r="D31" s="52" t="str">
        <f t="shared" si="12"/>
        <v>Tabitha  Moran</v>
      </c>
      <c r="E31" s="53" t="str">
        <f t="shared" si="13"/>
        <v>North Down AC</v>
      </c>
      <c r="F31" s="50">
        <v>7.45</v>
      </c>
      <c r="G31" s="1"/>
      <c r="H31" s="46">
        <v>2</v>
      </c>
      <c r="I31" s="51">
        <v>336</v>
      </c>
      <c r="J31" s="52" t="str">
        <f t="shared" si="14"/>
        <v>Ruby Ferris</v>
      </c>
      <c r="K31" s="53" t="str">
        <f t="shared" si="15"/>
        <v>Lagan Valley AC</v>
      </c>
      <c r="L31" s="50">
        <v>5.23</v>
      </c>
    </row>
    <row r="32" spans="1:12" ht="15.75" x14ac:dyDescent="0.25">
      <c r="A32" s="69"/>
      <c r="B32" s="46">
        <v>3</v>
      </c>
      <c r="C32" s="47">
        <v>129</v>
      </c>
      <c r="D32" s="52" t="str">
        <f t="shared" si="12"/>
        <v>Erin Diamond</v>
      </c>
      <c r="E32" s="53" t="str">
        <f t="shared" si="13"/>
        <v>City of Lisburn AC</v>
      </c>
      <c r="F32" s="50">
        <v>7.06</v>
      </c>
      <c r="G32" s="1"/>
      <c r="H32" s="46"/>
      <c r="I32" s="51"/>
      <c r="J32" s="52" t="str">
        <f t="shared" si="14"/>
        <v/>
      </c>
      <c r="K32" s="53" t="str">
        <f t="shared" si="15"/>
        <v/>
      </c>
      <c r="L32" s="50"/>
    </row>
    <row r="33" spans="1:12" ht="15.75" x14ac:dyDescent="0.25">
      <c r="A33" s="69"/>
      <c r="B33" s="46">
        <v>4</v>
      </c>
      <c r="C33" s="47">
        <v>341</v>
      </c>
      <c r="D33" s="52" t="str">
        <f t="shared" si="12"/>
        <v>Aida Zukauskaite</v>
      </c>
      <c r="E33" s="53" t="str">
        <f t="shared" si="13"/>
        <v>Lagan Valley AC</v>
      </c>
      <c r="F33" s="50">
        <v>7.04</v>
      </c>
      <c r="G33" s="1"/>
      <c r="H33" s="46"/>
      <c r="I33" s="51"/>
      <c r="J33" s="52" t="str">
        <f t="shared" si="14"/>
        <v/>
      </c>
      <c r="K33" s="53" t="str">
        <f t="shared" si="15"/>
        <v/>
      </c>
      <c r="L33" s="50"/>
    </row>
    <row r="34" spans="1:12" ht="15.75" x14ac:dyDescent="0.25">
      <c r="A34" s="69"/>
      <c r="B34" s="54"/>
      <c r="C34" s="55"/>
      <c r="D34" s="56" t="str">
        <f t="shared" si="12"/>
        <v/>
      </c>
      <c r="E34" s="57" t="str">
        <f t="shared" si="13"/>
        <v/>
      </c>
      <c r="F34" s="58"/>
      <c r="G34" s="1"/>
      <c r="H34" s="54"/>
      <c r="I34" s="59"/>
      <c r="J34" s="56" t="str">
        <f t="shared" si="14"/>
        <v/>
      </c>
      <c r="K34" s="57" t="str">
        <f t="shared" si="15"/>
        <v/>
      </c>
      <c r="L34" s="58"/>
    </row>
    <row r="35" spans="1:12" x14ac:dyDescent="0.25">
      <c r="A35" s="61"/>
      <c r="B35" s="1"/>
      <c r="C35" s="1"/>
      <c r="D35" s="1"/>
      <c r="E35" s="1"/>
      <c r="F35" s="2"/>
      <c r="G35" s="1"/>
      <c r="H35" s="1"/>
      <c r="I35" s="1"/>
      <c r="J35" s="1"/>
      <c r="K35" s="1"/>
      <c r="L35" s="2"/>
    </row>
    <row r="36" spans="1:12" ht="15.75" x14ac:dyDescent="0.25">
      <c r="A36" s="69" t="s">
        <v>23</v>
      </c>
      <c r="B36" s="41" t="s">
        <v>4</v>
      </c>
      <c r="C36" s="42" t="s">
        <v>5</v>
      </c>
      <c r="D36" s="43" t="s">
        <v>6</v>
      </c>
      <c r="E36" s="44" t="s">
        <v>7</v>
      </c>
      <c r="F36" s="45" t="s">
        <v>8</v>
      </c>
      <c r="G36" s="1"/>
      <c r="H36" s="41" t="s">
        <v>4</v>
      </c>
      <c r="I36" s="42" t="s">
        <v>5</v>
      </c>
      <c r="J36" s="43" t="s">
        <v>6</v>
      </c>
      <c r="K36" s="44" t="s">
        <v>7</v>
      </c>
      <c r="L36" s="45" t="s">
        <v>8</v>
      </c>
    </row>
    <row r="37" spans="1:12" ht="15.75" x14ac:dyDescent="0.25">
      <c r="A37" s="69"/>
      <c r="B37" s="46">
        <v>1</v>
      </c>
      <c r="C37" s="47">
        <v>439</v>
      </c>
      <c r="D37" s="48" t="str">
        <f t="shared" ref="D37:D41" si="16">IF(ISNUMBER(C37), IF(C37&lt;&gt;"",IF(LEN(VLOOKUP(C37,AthleteList,2,FALSE)&lt;&gt;0),IFERROR(IF(VLOOKUP(C37,AthleteList,2,FALSE)&lt;&gt;"",VLOOKUP(C37,AthleteList,2,FALSE),"Not Assigned"),"Not a valid Number"),""), ""), "")</f>
        <v>Hannah  Lawden</v>
      </c>
      <c r="E37" s="49" t="str">
        <f t="shared" ref="E37:E41" si="17">IF(ISNUMBER(C37), IF(C37&lt;&gt;"",IF(LEN(VLOOKUP(C37,AthleteList,3,FALSE)&lt;&gt;0),IFERROR(IF(VLOOKUP(C37,AthleteList,3,FALSE)&lt;&gt;"",VLOOKUP(C37,AthleteList,3,FALSE),"Not Assigned"),"Not a valid Number"),""), ""), "")</f>
        <v>North Down AC</v>
      </c>
      <c r="F37" s="50">
        <v>26.53</v>
      </c>
      <c r="G37" s="1"/>
      <c r="H37" s="46">
        <v>1</v>
      </c>
      <c r="I37" s="51">
        <v>487</v>
      </c>
      <c r="J37" s="48" t="str">
        <f t="shared" ref="J37:J41" si="18">IF(ISNUMBER(I37), IF(I37&lt;&gt;"",IF(LEN(VLOOKUP(I37,AthleteList,2,FALSE)&lt;&gt;0),IFERROR(IF(VLOOKUP(I37,AthleteList,2,FALSE)&lt;&gt;"",VLOOKUP(I37,AthleteList,2,FALSE),"Not Assigned"),"Not a valid Number"),""), ""), "")</f>
        <v>Anna  Moran</v>
      </c>
      <c r="K37" s="49" t="str">
        <f t="shared" ref="K37:K41" si="19">IF(ISNUMBER(I37), IF(I37&lt;&gt;"",IF(LEN(VLOOKUP(I37,AthleteList,3,FALSE)&lt;&gt;0),IFERROR(IF(VLOOKUP(I37,AthleteList,3,FALSE)&lt;&gt;"",VLOOKUP(I37,AthleteList,3,FALSE),"Not Assigned"),"Not a valid Number"),""), ""), "")</f>
        <v>North Down AC</v>
      </c>
      <c r="L37" s="50">
        <v>13.72</v>
      </c>
    </row>
    <row r="38" spans="1:12" ht="15.75" x14ac:dyDescent="0.25">
      <c r="A38" s="69"/>
      <c r="B38" s="46">
        <v>2</v>
      </c>
      <c r="C38" s="47">
        <v>141</v>
      </c>
      <c r="D38" s="52" t="str">
        <f t="shared" si="16"/>
        <v>India Steen</v>
      </c>
      <c r="E38" s="53" t="str">
        <f t="shared" si="17"/>
        <v>City of Lisburn AC</v>
      </c>
      <c r="F38" s="50">
        <v>18.010000000000002</v>
      </c>
      <c r="G38" s="1"/>
      <c r="H38" s="46"/>
      <c r="I38" s="51"/>
      <c r="J38" s="52" t="str">
        <f t="shared" si="18"/>
        <v/>
      </c>
      <c r="K38" s="53" t="str">
        <f t="shared" si="19"/>
        <v/>
      </c>
      <c r="L38" s="50"/>
    </row>
    <row r="39" spans="1:12" ht="15.75" x14ac:dyDescent="0.25">
      <c r="A39" s="69"/>
      <c r="B39" s="46">
        <v>3</v>
      </c>
      <c r="C39" s="47">
        <v>607</v>
      </c>
      <c r="D39" s="52" t="str">
        <f t="shared" si="16"/>
        <v>Leah Horan</v>
      </c>
      <c r="E39" s="53" t="str">
        <f t="shared" si="17"/>
        <v>North Belfast Harriers</v>
      </c>
      <c r="F39" s="50">
        <v>16.18</v>
      </c>
      <c r="G39" s="1"/>
      <c r="H39" s="46"/>
      <c r="I39" s="51"/>
      <c r="J39" s="52" t="str">
        <f t="shared" si="18"/>
        <v/>
      </c>
      <c r="K39" s="53" t="str">
        <f t="shared" si="19"/>
        <v/>
      </c>
      <c r="L39" s="50"/>
    </row>
    <row r="40" spans="1:12" ht="15.75" x14ac:dyDescent="0.25">
      <c r="A40" s="69"/>
      <c r="B40" s="46">
        <v>4</v>
      </c>
      <c r="C40" s="47">
        <v>341</v>
      </c>
      <c r="D40" s="52" t="str">
        <f t="shared" si="16"/>
        <v>Aida Zukauskaite</v>
      </c>
      <c r="E40" s="53" t="str">
        <f t="shared" si="17"/>
        <v>Lagan Valley AC</v>
      </c>
      <c r="F40" s="50">
        <v>15.5</v>
      </c>
      <c r="G40" s="1"/>
      <c r="H40" s="46"/>
      <c r="I40" s="51"/>
      <c r="J40" s="52" t="str">
        <f t="shared" si="18"/>
        <v/>
      </c>
      <c r="K40" s="53" t="str">
        <f t="shared" si="19"/>
        <v/>
      </c>
      <c r="L40" s="50"/>
    </row>
    <row r="41" spans="1:12" ht="15.75" x14ac:dyDescent="0.25">
      <c r="A41" s="69"/>
      <c r="B41" s="54"/>
      <c r="C41" s="55"/>
      <c r="D41" s="56" t="str">
        <f t="shared" si="16"/>
        <v/>
      </c>
      <c r="E41" s="57" t="str">
        <f t="shared" si="17"/>
        <v/>
      </c>
      <c r="F41" s="58"/>
      <c r="G41" s="1"/>
      <c r="H41" s="54"/>
      <c r="I41" s="59"/>
      <c r="J41" s="56" t="str">
        <f t="shared" si="18"/>
        <v/>
      </c>
      <c r="K41" s="57" t="str">
        <f t="shared" si="19"/>
        <v/>
      </c>
      <c r="L41" s="58"/>
    </row>
    <row r="42" spans="1:12" x14ac:dyDescent="0.25">
      <c r="A42" s="61"/>
      <c r="B42" s="1"/>
      <c r="C42" s="1"/>
      <c r="D42" s="1"/>
      <c r="E42" s="1"/>
      <c r="F42" s="2"/>
      <c r="G42" s="1"/>
      <c r="H42" s="1"/>
      <c r="I42" s="1"/>
      <c r="J42" s="1"/>
      <c r="K42" s="1"/>
      <c r="L42" s="2"/>
    </row>
    <row r="43" spans="1:12" ht="15.75" x14ac:dyDescent="0.25">
      <c r="A43" s="69" t="s">
        <v>56</v>
      </c>
      <c r="B43" s="41" t="s">
        <v>4</v>
      </c>
      <c r="C43" s="42" t="s">
        <v>5</v>
      </c>
      <c r="D43" s="43" t="s">
        <v>6</v>
      </c>
      <c r="E43" s="44" t="s">
        <v>7</v>
      </c>
      <c r="F43" s="45" t="s">
        <v>8</v>
      </c>
      <c r="G43" s="1"/>
      <c r="H43" s="41" t="s">
        <v>4</v>
      </c>
      <c r="I43" s="42" t="s">
        <v>5</v>
      </c>
      <c r="J43" s="43" t="s">
        <v>6</v>
      </c>
      <c r="K43" s="44" t="s">
        <v>7</v>
      </c>
      <c r="L43" s="45" t="s">
        <v>8</v>
      </c>
    </row>
    <row r="44" spans="1:12" ht="15.75" x14ac:dyDescent="0.25">
      <c r="A44" s="69"/>
      <c r="B44" s="46">
        <v>1</v>
      </c>
      <c r="C44" s="47">
        <v>230</v>
      </c>
      <c r="D44" s="48" t="str">
        <f t="shared" ref="D44:D45" si="20">IF(ISNUMBER(C44), IF(C44&lt;&gt;"",IF(LEN(VLOOKUP(C44,AthleteList,2,FALSE)&lt;&gt;0),IFERROR(IF(VLOOKUP(C44,AthleteList,2,FALSE)&lt;&gt;"",VLOOKUP(C44,AthleteList,2,FALSE),"Not Assigned"),"Not a valid Number"),""), ""), "")</f>
        <v>Abigail Barr</v>
      </c>
      <c r="E44" s="49" t="str">
        <f t="shared" ref="E44:E45" si="21">IF(ISNUMBER(C44), IF(C44&lt;&gt;"",IF(LEN(VLOOKUP(C44,AthleteList,3,FALSE)&lt;&gt;0),IFERROR(IF(VLOOKUP(C44,AthleteList,3,FALSE)&lt;&gt;"",VLOOKUP(C44,AthleteList,3,FALSE),"Not Assigned"),"Not a valid Number"),""), ""), "")</f>
        <v>Ballymena &amp;Antrim AC</v>
      </c>
      <c r="F44" s="50">
        <v>31.07</v>
      </c>
      <c r="G44" s="1"/>
      <c r="H44" s="46"/>
      <c r="I44" s="51"/>
      <c r="J44" s="48" t="str">
        <f t="shared" ref="J44:J45" si="22">IF(ISNUMBER(I44), IF(I44&lt;&gt;"",IF(LEN(VLOOKUP(I44,AthleteList,2,FALSE)&lt;&gt;0),IFERROR(IF(VLOOKUP(I44,AthleteList,2,FALSE)&lt;&gt;"",VLOOKUP(I44,AthleteList,2,FALSE),"Not Assigned"),"Not a valid Number"),""), ""), "")</f>
        <v/>
      </c>
      <c r="K44" s="49" t="str">
        <f t="shared" ref="K44:K45" si="23">IF(ISNUMBER(I44), IF(I44&lt;&gt;"",IF(LEN(VLOOKUP(I44,AthleteList,3,FALSE)&lt;&gt;0),IFERROR(IF(VLOOKUP(I44,AthleteList,3,FALSE)&lt;&gt;"",VLOOKUP(I44,AthleteList,3,FALSE),"Not Assigned"),"Not a valid Number"),""), ""), "")</f>
        <v/>
      </c>
      <c r="L44" s="50"/>
    </row>
    <row r="45" spans="1:12" ht="15.75" x14ac:dyDescent="0.25">
      <c r="A45" s="69"/>
      <c r="B45" s="54"/>
      <c r="C45" s="55"/>
      <c r="D45" s="56" t="str">
        <f t="shared" si="20"/>
        <v/>
      </c>
      <c r="E45" s="57" t="str">
        <f t="shared" si="21"/>
        <v/>
      </c>
      <c r="F45" s="58"/>
      <c r="G45" s="1"/>
      <c r="H45" s="54"/>
      <c r="I45" s="59"/>
      <c r="J45" s="56" t="str">
        <f t="shared" si="22"/>
        <v/>
      </c>
      <c r="K45" s="57" t="str">
        <f t="shared" si="23"/>
        <v/>
      </c>
      <c r="L45" s="58"/>
    </row>
  </sheetData>
  <mergeCells count="9">
    <mergeCell ref="A29:A34"/>
    <mergeCell ref="A36:A41"/>
    <mergeCell ref="A43:A45"/>
    <mergeCell ref="B1:L1"/>
    <mergeCell ref="B3:F3"/>
    <mergeCell ref="H3:L3"/>
    <mergeCell ref="A5:A11"/>
    <mergeCell ref="A13:A20"/>
    <mergeCell ref="A22:A27"/>
  </mergeCells>
  <pageMargins left="0.7" right="0.7" top="0.75" bottom="0.75" header="0.3" footer="0.3"/>
  <pageSetup paperSize="9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AC64-78C4-4C1D-9D62-E63C2A071A2B}">
  <dimension ref="A1:L51"/>
  <sheetViews>
    <sheetView topLeftCell="A29" zoomScaleNormal="100" workbookViewId="0">
      <selection activeCell="H55" sqref="H55"/>
    </sheetView>
  </sheetViews>
  <sheetFormatPr defaultRowHeight="15" x14ac:dyDescent="0.25"/>
  <cols>
    <col min="1" max="1" width="5.7109375" style="62" customWidth="1"/>
    <col min="2" max="2" width="4.7109375" customWidth="1"/>
    <col min="3" max="3" width="5.7109375" customWidth="1"/>
    <col min="4" max="4" width="22.7109375" customWidth="1"/>
    <col min="5" max="5" width="20.7109375" customWidth="1"/>
    <col min="6" max="6" width="7.7109375" customWidth="1"/>
    <col min="7" max="8" width="4.7109375" customWidth="1"/>
    <col min="9" max="9" width="5.7109375" customWidth="1"/>
    <col min="10" max="10" width="22.7109375" customWidth="1"/>
    <col min="11" max="11" width="20.7109375" customWidth="1"/>
    <col min="12" max="12" width="7.7109375" customWidth="1"/>
  </cols>
  <sheetData>
    <row r="1" spans="1:12" ht="35.25" thickBot="1" x14ac:dyDescent="0.5">
      <c r="A1" s="61"/>
      <c r="B1" s="70" t="s">
        <v>70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5.75" thickTop="1" x14ac:dyDescent="0.25">
      <c r="A2" s="61"/>
      <c r="B2" s="1"/>
      <c r="C2" s="1"/>
      <c r="D2" s="1"/>
      <c r="E2" s="1"/>
      <c r="F2" s="2"/>
      <c r="G2" s="1"/>
      <c r="H2" s="1"/>
      <c r="I2" s="1"/>
      <c r="J2" s="1"/>
      <c r="K2" s="1"/>
      <c r="L2" s="2"/>
    </row>
    <row r="3" spans="1:12" ht="23.25" x14ac:dyDescent="0.35">
      <c r="A3" s="61"/>
      <c r="B3" s="71" t="s">
        <v>1</v>
      </c>
      <c r="C3" s="72"/>
      <c r="D3" s="72"/>
      <c r="E3" s="72"/>
      <c r="F3" s="72"/>
      <c r="G3" s="1"/>
      <c r="H3" s="71" t="s">
        <v>2</v>
      </c>
      <c r="I3" s="72"/>
      <c r="J3" s="72"/>
      <c r="K3" s="72"/>
      <c r="L3" s="72"/>
    </row>
    <row r="4" spans="1:12" x14ac:dyDescent="0.25">
      <c r="A4" s="61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x14ac:dyDescent="0.25">
      <c r="A5" s="69" t="s">
        <v>42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  <c r="G5" s="9"/>
      <c r="H5" s="4" t="s">
        <v>4</v>
      </c>
      <c r="I5" s="5" t="s">
        <v>5</v>
      </c>
      <c r="J5" s="6" t="s">
        <v>6</v>
      </c>
      <c r="K5" s="7" t="s">
        <v>7</v>
      </c>
      <c r="L5" s="8" t="s">
        <v>8</v>
      </c>
    </row>
    <row r="6" spans="1:12" x14ac:dyDescent="0.25">
      <c r="A6" s="69"/>
      <c r="B6" s="10">
        <v>1</v>
      </c>
      <c r="C6" s="11">
        <v>358</v>
      </c>
      <c r="D6" s="12" t="str">
        <f t="shared" ref="D6:D11" si="0">IF(ISNUMBER(C6), IF(C6&lt;&gt;"",IF(LEN(VLOOKUP(C6,AthleteList,2,FALSE)&lt;&gt;0),IFERROR(IF(VLOOKUP(C6,AthleteList,2,FALSE)&lt;&gt;"",VLOOKUP(C6,AthleteList,2,FALSE),"Not Assigned"),"Not a valid Number"),""), ""), "")</f>
        <v>Michael Boyera</v>
      </c>
      <c r="E6" s="13" t="str">
        <f t="shared" ref="E6:E11" si="1">IF(ISNUMBER(C6), IF(C6&lt;&gt;"",IF(LEN(VLOOKUP(C6,AthleteList,3,FALSE)&lt;&gt;0),IFERROR(IF(VLOOKUP(C6,AthleteList,3,FALSE)&lt;&gt;"",VLOOKUP(C6,AthleteList,3,FALSE),"Not Assigned"),"Not a valid Number"),""), ""), "")</f>
        <v>Lagan Valley AC</v>
      </c>
      <c r="F6" s="14">
        <v>11.71</v>
      </c>
      <c r="G6" s="9"/>
      <c r="H6" s="10">
        <v>1</v>
      </c>
      <c r="I6" s="15">
        <v>153</v>
      </c>
      <c r="J6" s="12" t="str">
        <f t="shared" ref="J6:J11" si="2">IF(ISNUMBER(I6), IF(I6&lt;&gt;"",IF(LEN(VLOOKUP(I6,AthleteList,2,FALSE)&lt;&gt;0),IFERROR(IF(VLOOKUP(I6,AthleteList,2,FALSE)&lt;&gt;"",VLOOKUP(I6,AthleteList,2,FALSE),"Not Assigned"),"Not a valid Number"),""), ""), "")</f>
        <v>Pearce Phillips</v>
      </c>
      <c r="K6" s="13" t="str">
        <f t="shared" ref="K6:K11" si="3">IF(ISNUMBER(I6), IF(I6&lt;&gt;"",IF(LEN(VLOOKUP(I6,AthleteList,3,FALSE)&lt;&gt;0),IFERROR(IF(VLOOKUP(I6,AthleteList,3,FALSE)&lt;&gt;"",VLOOKUP(I6,AthleteList,3,FALSE),"Not Assigned"),"Not a valid Number"),""), ""), "")</f>
        <v>City of Lisburn AC</v>
      </c>
      <c r="L6" s="14">
        <v>12.43</v>
      </c>
    </row>
    <row r="7" spans="1:12" x14ac:dyDescent="0.25">
      <c r="A7" s="69"/>
      <c r="B7" s="10">
        <v>2</v>
      </c>
      <c r="C7" s="11">
        <v>148</v>
      </c>
      <c r="D7" s="16" t="str">
        <f t="shared" si="0"/>
        <v>Luke O'Brien</v>
      </c>
      <c r="E7" s="17" t="str">
        <f t="shared" si="1"/>
        <v>City of Lisburn AC</v>
      </c>
      <c r="F7" s="14">
        <v>11.95</v>
      </c>
      <c r="G7" s="9"/>
      <c r="H7" s="10">
        <v>2</v>
      </c>
      <c r="I7" s="15">
        <v>420</v>
      </c>
      <c r="J7" s="16" t="str">
        <f t="shared" si="2"/>
        <v>Frazer Fulton</v>
      </c>
      <c r="K7" s="17" t="str">
        <f t="shared" si="3"/>
        <v>North Down AC</v>
      </c>
      <c r="L7" s="14">
        <v>13.1</v>
      </c>
    </row>
    <row r="8" spans="1:12" x14ac:dyDescent="0.25">
      <c r="A8" s="69"/>
      <c r="B8" s="10">
        <v>3</v>
      </c>
      <c r="C8" s="11">
        <v>431</v>
      </c>
      <c r="D8" s="16" t="str">
        <f t="shared" si="0"/>
        <v>Jamie Moffatt</v>
      </c>
      <c r="E8" s="17" t="str">
        <f t="shared" si="1"/>
        <v>North Down AC</v>
      </c>
      <c r="F8" s="14">
        <v>12.12</v>
      </c>
      <c r="G8" s="9"/>
      <c r="H8" s="10"/>
      <c r="I8" s="15"/>
      <c r="J8" s="16" t="str">
        <f t="shared" si="2"/>
        <v/>
      </c>
      <c r="K8" s="17" t="str">
        <f t="shared" si="3"/>
        <v/>
      </c>
      <c r="L8" s="14"/>
    </row>
    <row r="9" spans="1:12" x14ac:dyDescent="0.25">
      <c r="A9" s="69"/>
      <c r="B9" s="10">
        <v>4</v>
      </c>
      <c r="C9" s="11">
        <v>247</v>
      </c>
      <c r="D9" s="16" t="str">
        <f t="shared" si="0"/>
        <v>Tom Wylie</v>
      </c>
      <c r="E9" s="17" t="str">
        <f t="shared" si="1"/>
        <v>Ballymena &amp;Antrim AC</v>
      </c>
      <c r="F9" s="14">
        <v>12.59</v>
      </c>
      <c r="G9" s="9"/>
      <c r="H9" s="10"/>
      <c r="I9" s="15"/>
      <c r="J9" s="16" t="str">
        <f t="shared" si="2"/>
        <v/>
      </c>
      <c r="K9" s="17" t="str">
        <f t="shared" si="3"/>
        <v/>
      </c>
      <c r="L9" s="14"/>
    </row>
    <row r="10" spans="1:12" x14ac:dyDescent="0.25">
      <c r="A10" s="69"/>
      <c r="B10" s="10">
        <v>5</v>
      </c>
      <c r="C10" s="11">
        <v>597</v>
      </c>
      <c r="D10" s="16" t="str">
        <f t="shared" si="0"/>
        <v>Conor Meehan</v>
      </c>
      <c r="E10" s="17" t="str">
        <f t="shared" si="1"/>
        <v>City of Derry Spartans</v>
      </c>
      <c r="F10" s="14">
        <v>13.39</v>
      </c>
      <c r="G10" s="9"/>
      <c r="H10" s="10"/>
      <c r="I10" s="15"/>
      <c r="J10" s="16" t="str">
        <f t="shared" si="2"/>
        <v/>
      </c>
      <c r="K10" s="17" t="str">
        <f t="shared" si="3"/>
        <v/>
      </c>
      <c r="L10" s="14"/>
    </row>
    <row r="11" spans="1:12" x14ac:dyDescent="0.25">
      <c r="A11" s="69"/>
      <c r="B11" s="18"/>
      <c r="C11" s="19"/>
      <c r="D11" s="20" t="str">
        <f t="shared" si="0"/>
        <v/>
      </c>
      <c r="E11" s="21" t="str">
        <f t="shared" si="1"/>
        <v/>
      </c>
      <c r="F11" s="22"/>
      <c r="G11" s="9"/>
      <c r="H11" s="18"/>
      <c r="I11" s="23"/>
      <c r="J11" s="20" t="str">
        <f t="shared" si="2"/>
        <v/>
      </c>
      <c r="K11" s="21" t="str">
        <f t="shared" si="3"/>
        <v/>
      </c>
      <c r="L11" s="22"/>
    </row>
    <row r="12" spans="1:12" x14ac:dyDescent="0.25">
      <c r="A12" s="61"/>
      <c r="B12" s="9"/>
      <c r="C12" s="9"/>
      <c r="D12" s="9"/>
      <c r="E12" s="24" t="s">
        <v>71</v>
      </c>
      <c r="F12" s="25"/>
      <c r="G12" s="9"/>
      <c r="H12" s="9"/>
      <c r="I12" s="9"/>
      <c r="J12" s="9"/>
      <c r="K12" s="24" t="s">
        <v>72</v>
      </c>
      <c r="L12" s="25"/>
    </row>
    <row r="13" spans="1:12" x14ac:dyDescent="0.25">
      <c r="A13" s="69" t="s">
        <v>73</v>
      </c>
      <c r="B13" s="4" t="s">
        <v>4</v>
      </c>
      <c r="C13" s="5" t="s">
        <v>5</v>
      </c>
      <c r="D13" s="6" t="s">
        <v>6</v>
      </c>
      <c r="E13" s="7" t="s">
        <v>7</v>
      </c>
      <c r="F13" s="8" t="s">
        <v>8</v>
      </c>
      <c r="G13" s="9"/>
      <c r="H13" s="4" t="s">
        <v>4</v>
      </c>
      <c r="I13" s="5" t="s">
        <v>5</v>
      </c>
      <c r="J13" s="6" t="s">
        <v>6</v>
      </c>
      <c r="K13" s="7" t="s">
        <v>7</v>
      </c>
      <c r="L13" s="8" t="s">
        <v>8</v>
      </c>
    </row>
    <row r="14" spans="1:12" x14ac:dyDescent="0.25">
      <c r="A14" s="69"/>
      <c r="B14" s="10">
        <v>1</v>
      </c>
      <c r="C14" s="11">
        <v>249</v>
      </c>
      <c r="D14" s="12" t="str">
        <f t="shared" ref="D14:D18" si="4">IF(ISNUMBER(C14), IF(C14&lt;&gt;"",IF(LEN(VLOOKUP(C14,AthleteList,2,FALSE)&lt;&gt;0),IFERROR(IF(VLOOKUP(C14,AthleteList,2,FALSE)&lt;&gt;"",VLOOKUP(C14,AthleteList,2,FALSE),"Not Assigned"),"Not a valid Number"),""), ""), "")</f>
        <v>Adam Courtney</v>
      </c>
      <c r="E14" s="13" t="str">
        <f t="shared" ref="E14:E18" si="5">IF(ISNUMBER(C14), IF(C14&lt;&gt;"",IF(LEN(VLOOKUP(C14,AthleteList,3,FALSE)&lt;&gt;0),IFERROR(IF(VLOOKUP(C14,AthleteList,3,FALSE)&lt;&gt;"",VLOOKUP(C14,AthleteList,3,FALSE),"Not Assigned"),"Not a valid Number"),""), ""), "")</f>
        <v>Ballymena &amp;Antrim AC</v>
      </c>
      <c r="F14" s="14">
        <v>53.54</v>
      </c>
      <c r="G14" s="9"/>
      <c r="H14" s="10">
        <v>1</v>
      </c>
      <c r="I14" s="15">
        <v>152</v>
      </c>
      <c r="J14" s="12" t="str">
        <f t="shared" ref="J14:J18" si="6">IF(ISNUMBER(I14), IF(I14&lt;&gt;"",IF(LEN(VLOOKUP(I14,AthleteList,2,FALSE)&lt;&gt;0),IFERROR(IF(VLOOKUP(I14,AthleteList,2,FALSE)&lt;&gt;"",VLOOKUP(I14,AthleteList,2,FALSE),"Not Assigned"),"Not a valid Number"),""), ""), "")</f>
        <v>Shea Scanlon</v>
      </c>
      <c r="K14" s="13" t="str">
        <f t="shared" ref="K14:K18" si="7">IF(ISNUMBER(I14), IF(I14&lt;&gt;"",IF(LEN(VLOOKUP(I14,AthleteList,3,FALSE)&lt;&gt;0),IFERROR(IF(VLOOKUP(I14,AthleteList,3,FALSE)&lt;&gt;"",VLOOKUP(I14,AthleteList,3,FALSE),"Not Assigned"),"Not a valid Number"),""), ""), "")</f>
        <v>City of Lisburn AC</v>
      </c>
      <c r="L14" s="14">
        <v>59.12</v>
      </c>
    </row>
    <row r="15" spans="1:12" x14ac:dyDescent="0.25">
      <c r="A15" s="69"/>
      <c r="B15" s="10">
        <v>2</v>
      </c>
      <c r="C15" s="11">
        <v>157</v>
      </c>
      <c r="D15" s="16" t="str">
        <f t="shared" si="4"/>
        <v>Neil Simpson</v>
      </c>
      <c r="E15" s="17" t="str">
        <f t="shared" si="5"/>
        <v>City of Lisburn AC</v>
      </c>
      <c r="F15" s="14">
        <v>57.52</v>
      </c>
      <c r="G15" s="9"/>
      <c r="H15" s="10"/>
      <c r="I15" s="15"/>
      <c r="J15" s="16" t="str">
        <f t="shared" si="6"/>
        <v/>
      </c>
      <c r="K15" s="17" t="str">
        <f t="shared" si="7"/>
        <v/>
      </c>
      <c r="L15" s="14"/>
    </row>
    <row r="16" spans="1:12" x14ac:dyDescent="0.25">
      <c r="A16" s="69"/>
      <c r="B16" s="10">
        <v>3</v>
      </c>
      <c r="C16" s="11">
        <v>350</v>
      </c>
      <c r="D16" s="16" t="str">
        <f t="shared" si="4"/>
        <v>Matthew Murphy</v>
      </c>
      <c r="E16" s="17" t="str">
        <f t="shared" si="5"/>
        <v>Lagan Valley AC</v>
      </c>
      <c r="F16" s="14">
        <v>59.75</v>
      </c>
      <c r="G16" s="9"/>
      <c r="H16" s="10"/>
      <c r="I16" s="15"/>
      <c r="J16" s="16" t="str">
        <f t="shared" si="6"/>
        <v/>
      </c>
      <c r="K16" s="17" t="str">
        <f t="shared" si="7"/>
        <v/>
      </c>
      <c r="L16" s="14"/>
    </row>
    <row r="17" spans="1:12" x14ac:dyDescent="0.25">
      <c r="A17" s="69"/>
      <c r="B17" s="10">
        <v>4</v>
      </c>
      <c r="C17" s="11">
        <v>422</v>
      </c>
      <c r="D17" s="16" t="str">
        <f t="shared" si="4"/>
        <v>Andrew  Brown</v>
      </c>
      <c r="E17" s="17" t="str">
        <f t="shared" si="5"/>
        <v>North Down AC</v>
      </c>
      <c r="F17" s="14" t="s">
        <v>74</v>
      </c>
      <c r="G17" s="9"/>
      <c r="H17" s="10"/>
      <c r="I17" s="15"/>
      <c r="J17" s="16" t="str">
        <f t="shared" si="6"/>
        <v/>
      </c>
      <c r="K17" s="17" t="str">
        <f t="shared" si="7"/>
        <v/>
      </c>
      <c r="L17" s="14"/>
    </row>
    <row r="18" spans="1:12" x14ac:dyDescent="0.25">
      <c r="A18" s="69"/>
      <c r="B18" s="18"/>
      <c r="C18" s="19"/>
      <c r="D18" s="20" t="str">
        <f t="shared" si="4"/>
        <v/>
      </c>
      <c r="E18" s="21" t="str">
        <f t="shared" si="5"/>
        <v/>
      </c>
      <c r="F18" s="22"/>
      <c r="G18" s="9"/>
      <c r="H18" s="18"/>
      <c r="I18" s="23"/>
      <c r="J18" s="20" t="str">
        <f t="shared" si="6"/>
        <v/>
      </c>
      <c r="K18" s="21" t="str">
        <f t="shared" si="7"/>
        <v/>
      </c>
      <c r="L18" s="22"/>
    </row>
    <row r="19" spans="1:12" x14ac:dyDescent="0.25">
      <c r="A19" s="61"/>
      <c r="B19" s="9"/>
      <c r="C19" s="9"/>
      <c r="D19" s="9"/>
      <c r="E19" s="9"/>
      <c r="F19" s="25"/>
      <c r="G19" s="9"/>
      <c r="H19" s="9"/>
      <c r="I19" s="9"/>
      <c r="J19" s="9"/>
      <c r="K19" s="9"/>
      <c r="L19" s="25"/>
    </row>
    <row r="20" spans="1:12" x14ac:dyDescent="0.25">
      <c r="A20" s="69" t="s">
        <v>12</v>
      </c>
      <c r="B20" s="4" t="s">
        <v>4</v>
      </c>
      <c r="C20" s="5" t="s">
        <v>5</v>
      </c>
      <c r="D20" s="6" t="s">
        <v>6</v>
      </c>
      <c r="E20" s="7" t="s">
        <v>7</v>
      </c>
      <c r="F20" s="8" t="s">
        <v>8</v>
      </c>
      <c r="G20" s="9"/>
      <c r="H20" s="4" t="s">
        <v>4</v>
      </c>
      <c r="I20" s="5" t="s">
        <v>5</v>
      </c>
      <c r="J20" s="6" t="s">
        <v>6</v>
      </c>
      <c r="K20" s="7" t="s">
        <v>7</v>
      </c>
      <c r="L20" s="8" t="s">
        <v>8</v>
      </c>
    </row>
    <row r="21" spans="1:12" x14ac:dyDescent="0.25">
      <c r="A21" s="69"/>
      <c r="B21" s="10">
        <v>1</v>
      </c>
      <c r="C21" s="11">
        <v>361</v>
      </c>
      <c r="D21" s="12" t="str">
        <f t="shared" ref="D21:D27" si="8">IF(ISNUMBER(C21), IF(C21&lt;&gt;"",IF(LEN(VLOOKUP(C21,AthleteList,2,FALSE)&lt;&gt;0),IFERROR(IF(VLOOKUP(C21,AthleteList,2,FALSE)&lt;&gt;"",VLOOKUP(C21,AthleteList,2,FALSE),"Not Assigned"),"Not a valid Number"),""), ""), "")</f>
        <v>Lughaidh Mallon</v>
      </c>
      <c r="E21" s="13" t="str">
        <f t="shared" ref="E21:E27" si="9">IF(ISNUMBER(C21), IF(C21&lt;&gt;"",IF(LEN(VLOOKUP(C21,AthleteList,3,FALSE)&lt;&gt;0),IFERROR(IF(VLOOKUP(C21,AthleteList,3,FALSE)&lt;&gt;"",VLOOKUP(C21,AthleteList,3,FALSE),"Not Assigned"),"Not a valid Number"),""), ""), "")</f>
        <v>Lagan Valley AC</v>
      </c>
      <c r="F21" s="14" t="s">
        <v>75</v>
      </c>
      <c r="G21" s="9"/>
      <c r="H21" s="10">
        <v>1</v>
      </c>
      <c r="I21" s="15">
        <v>156</v>
      </c>
      <c r="J21" s="12" t="str">
        <f t="shared" ref="J21:J27" si="10">IF(ISNUMBER(I21), IF(I21&lt;&gt;"",IF(LEN(VLOOKUP(I21,AthleteList,2,FALSE)&lt;&gt;0),IFERROR(IF(VLOOKUP(I21,AthleteList,2,FALSE)&lt;&gt;"",VLOOKUP(I21,AthleteList,2,FALSE),"Not Assigned"),"Not a valid Number"),""), ""), "")</f>
        <v>Oisin McGloin</v>
      </c>
      <c r="K21" s="13" t="str">
        <f t="shared" ref="K21:K27" si="11">IF(ISNUMBER(I21), IF(I21&lt;&gt;"",IF(LEN(VLOOKUP(I21,AthleteList,3,FALSE)&lt;&gt;0),IFERROR(IF(VLOOKUP(I21,AthleteList,3,FALSE)&lt;&gt;"",VLOOKUP(I21,AthleteList,3,FALSE),"Not Assigned"),"Not a valid Number"),""), ""), "")</f>
        <v>City of Lisburn AC</v>
      </c>
      <c r="L21" s="14" t="s">
        <v>76</v>
      </c>
    </row>
    <row r="22" spans="1:12" x14ac:dyDescent="0.25">
      <c r="A22" s="69"/>
      <c r="B22" s="10">
        <v>2</v>
      </c>
      <c r="C22" s="11">
        <v>150</v>
      </c>
      <c r="D22" s="16" t="str">
        <f t="shared" si="8"/>
        <v>Jack McCausland</v>
      </c>
      <c r="E22" s="17" t="str">
        <f t="shared" si="9"/>
        <v>City of Lisburn AC</v>
      </c>
      <c r="F22" s="14" t="s">
        <v>77</v>
      </c>
      <c r="G22" s="9"/>
      <c r="H22" s="10"/>
      <c r="I22" s="15"/>
      <c r="J22" s="16" t="str">
        <f t="shared" si="10"/>
        <v/>
      </c>
      <c r="K22" s="17" t="str">
        <f t="shared" si="11"/>
        <v/>
      </c>
      <c r="L22" s="14"/>
    </row>
    <row r="23" spans="1:12" x14ac:dyDescent="0.25">
      <c r="A23" s="69"/>
      <c r="B23" s="10">
        <v>3</v>
      </c>
      <c r="C23" s="11">
        <v>556</v>
      </c>
      <c r="D23" s="16" t="str">
        <f t="shared" si="8"/>
        <v>Louis Cole</v>
      </c>
      <c r="E23" s="17" t="str">
        <f t="shared" si="9"/>
        <v>City of Derry Spartans</v>
      </c>
      <c r="F23" s="14" t="s">
        <v>78</v>
      </c>
      <c r="G23" s="9"/>
      <c r="H23" s="10"/>
      <c r="I23" s="15"/>
      <c r="J23" s="16" t="str">
        <f t="shared" si="10"/>
        <v/>
      </c>
      <c r="K23" s="17" t="str">
        <f t="shared" si="11"/>
        <v/>
      </c>
      <c r="L23" s="14"/>
    </row>
    <row r="24" spans="1:12" x14ac:dyDescent="0.25">
      <c r="A24" s="69"/>
      <c r="B24" s="10">
        <v>4</v>
      </c>
      <c r="C24" s="11">
        <v>603</v>
      </c>
      <c r="D24" s="16" t="str">
        <f t="shared" si="8"/>
        <v>Hugo Reilly Stewart</v>
      </c>
      <c r="E24" s="17" t="str">
        <f t="shared" si="9"/>
        <v>North Belfast Harriers</v>
      </c>
      <c r="F24" s="14" t="s">
        <v>79</v>
      </c>
      <c r="G24" s="9"/>
      <c r="H24" s="10"/>
      <c r="I24" s="15"/>
      <c r="J24" s="16" t="str">
        <f t="shared" si="10"/>
        <v/>
      </c>
      <c r="K24" s="17" t="str">
        <f t="shared" si="11"/>
        <v/>
      </c>
      <c r="L24" s="14"/>
    </row>
    <row r="25" spans="1:12" x14ac:dyDescent="0.25">
      <c r="A25" s="69"/>
      <c r="B25" s="10">
        <v>5</v>
      </c>
      <c r="C25" s="11">
        <v>67</v>
      </c>
      <c r="D25" s="16" t="str">
        <f t="shared" si="8"/>
        <v>Conor Moran</v>
      </c>
      <c r="E25" s="17" t="str">
        <f t="shared" si="9"/>
        <v>Mid Ulster AC</v>
      </c>
      <c r="F25" s="14" t="s">
        <v>80</v>
      </c>
      <c r="G25" s="9"/>
      <c r="H25" s="10"/>
      <c r="I25" s="15"/>
      <c r="J25" s="16" t="str">
        <f t="shared" si="10"/>
        <v/>
      </c>
      <c r="K25" s="17" t="str">
        <f t="shared" si="11"/>
        <v/>
      </c>
      <c r="L25" s="14"/>
    </row>
    <row r="26" spans="1:12" x14ac:dyDescent="0.25">
      <c r="A26" s="69"/>
      <c r="B26" s="10">
        <v>6</v>
      </c>
      <c r="C26" s="11">
        <v>412</v>
      </c>
      <c r="D26" s="16" t="str">
        <f t="shared" si="8"/>
        <v>Ryan  Lynas</v>
      </c>
      <c r="E26" s="17" t="str">
        <f t="shared" si="9"/>
        <v>North Down AC</v>
      </c>
      <c r="F26" s="14" t="s">
        <v>81</v>
      </c>
      <c r="G26" s="9"/>
      <c r="H26" s="10"/>
      <c r="I26" s="15"/>
      <c r="J26" s="16" t="str">
        <f t="shared" si="10"/>
        <v/>
      </c>
      <c r="K26" s="17" t="str">
        <f t="shared" si="11"/>
        <v/>
      </c>
      <c r="L26" s="14"/>
    </row>
    <row r="27" spans="1:12" x14ac:dyDescent="0.25">
      <c r="A27" s="69"/>
      <c r="B27" s="18"/>
      <c r="C27" s="19"/>
      <c r="D27" s="20" t="str">
        <f t="shared" si="8"/>
        <v/>
      </c>
      <c r="E27" s="21" t="str">
        <f t="shared" si="9"/>
        <v/>
      </c>
      <c r="F27" s="22"/>
      <c r="G27" s="9"/>
      <c r="H27" s="18"/>
      <c r="I27" s="23"/>
      <c r="J27" s="20" t="str">
        <f t="shared" si="10"/>
        <v/>
      </c>
      <c r="K27" s="21" t="str">
        <f t="shared" si="11"/>
        <v/>
      </c>
      <c r="L27" s="22"/>
    </row>
    <row r="28" spans="1:12" x14ac:dyDescent="0.25">
      <c r="A28" s="61"/>
      <c r="B28" s="9"/>
      <c r="C28" s="9"/>
      <c r="D28" s="9"/>
      <c r="E28" s="9"/>
      <c r="F28" s="25"/>
      <c r="G28" s="9"/>
      <c r="H28" s="9"/>
      <c r="I28" s="9"/>
      <c r="J28" s="9"/>
      <c r="K28" s="9"/>
      <c r="L28" s="25"/>
    </row>
    <row r="29" spans="1:12" x14ac:dyDescent="0.25">
      <c r="A29" s="69" t="s">
        <v>82</v>
      </c>
      <c r="B29" s="4" t="s">
        <v>4</v>
      </c>
      <c r="C29" s="5" t="s">
        <v>5</v>
      </c>
      <c r="D29" s="6" t="s">
        <v>6</v>
      </c>
      <c r="E29" s="7" t="s">
        <v>7</v>
      </c>
      <c r="F29" s="8" t="s">
        <v>8</v>
      </c>
      <c r="G29" s="9"/>
      <c r="H29" s="4" t="s">
        <v>4</v>
      </c>
      <c r="I29" s="5" t="s">
        <v>5</v>
      </c>
      <c r="J29" s="6" t="s">
        <v>6</v>
      </c>
      <c r="K29" s="7" t="s">
        <v>7</v>
      </c>
      <c r="L29" s="8" t="s">
        <v>8</v>
      </c>
    </row>
    <row r="30" spans="1:12" x14ac:dyDescent="0.25">
      <c r="A30" s="69"/>
      <c r="B30" s="10">
        <v>1</v>
      </c>
      <c r="C30" s="11">
        <v>260</v>
      </c>
      <c r="D30" s="12" t="str">
        <f t="shared" ref="D30:D32" si="12">IF(ISNUMBER(C30), IF(C30&lt;&gt;"",IF(LEN(VLOOKUP(C30,AthleteList,2,FALSE)&lt;&gt;0),IFERROR(IF(VLOOKUP(C30,AthleteList,2,FALSE)&lt;&gt;"",VLOOKUP(C30,AthleteList,2,FALSE),"Not Assigned"),"Not a valid Number"),""), ""), "")</f>
        <v>Zane McQuillan</v>
      </c>
      <c r="E30" s="13" t="str">
        <f t="shared" ref="E30:E32" si="13">IF(ISNUMBER(C30), IF(C30&lt;&gt;"",IF(LEN(VLOOKUP(C30,AthleteList,3,FALSE)&lt;&gt;0),IFERROR(IF(VLOOKUP(C30,AthleteList,3,FALSE)&lt;&gt;"",VLOOKUP(C30,AthleteList,3,FALSE),"Not Assigned"),"Not a valid Number"),""), ""), "")</f>
        <v>Ballymena &amp;Antrim AC</v>
      </c>
      <c r="F30" s="14">
        <v>14.37</v>
      </c>
      <c r="G30" s="9"/>
      <c r="H30" s="10"/>
      <c r="I30" s="15"/>
      <c r="J30" s="12" t="str">
        <f t="shared" ref="J30:J32" si="14">IF(ISNUMBER(I30), IF(I30&lt;&gt;"",IF(LEN(VLOOKUP(I30,AthleteList,2,FALSE)&lt;&gt;0),IFERROR(IF(VLOOKUP(I30,AthleteList,2,FALSE)&lt;&gt;"",VLOOKUP(I30,AthleteList,2,FALSE),"Not Assigned"),"Not a valid Number"),""), ""), "")</f>
        <v/>
      </c>
      <c r="K30" s="13" t="str">
        <f t="shared" ref="K30:K32" si="15">IF(ISNUMBER(I30), IF(I30&lt;&gt;"",IF(LEN(VLOOKUP(I30,AthleteList,3,FALSE)&lt;&gt;0),IFERROR(IF(VLOOKUP(I30,AthleteList,3,FALSE)&lt;&gt;"",VLOOKUP(I30,AthleteList,3,FALSE),"Not Assigned"),"Not a valid Number"),""), ""), "")</f>
        <v/>
      </c>
      <c r="L30" s="14"/>
    </row>
    <row r="31" spans="1:12" x14ac:dyDescent="0.25">
      <c r="A31" s="69"/>
      <c r="B31" s="10">
        <v>2</v>
      </c>
      <c r="C31" s="11">
        <v>155</v>
      </c>
      <c r="D31" s="16" t="str">
        <f t="shared" si="12"/>
        <v>Peter Grey</v>
      </c>
      <c r="E31" s="17" t="str">
        <f t="shared" si="13"/>
        <v>City of Lisburn AC</v>
      </c>
      <c r="F31" s="14">
        <v>16.239999999999998</v>
      </c>
      <c r="G31" s="9"/>
      <c r="H31" s="10"/>
      <c r="I31" s="15"/>
      <c r="J31" s="16" t="str">
        <f t="shared" si="14"/>
        <v/>
      </c>
      <c r="K31" s="17" t="str">
        <f t="shared" si="15"/>
        <v/>
      </c>
      <c r="L31" s="14"/>
    </row>
    <row r="32" spans="1:12" x14ac:dyDescent="0.25">
      <c r="A32" s="69"/>
      <c r="B32" s="18"/>
      <c r="C32" s="19"/>
      <c r="D32" s="20" t="str">
        <f t="shared" si="12"/>
        <v/>
      </c>
      <c r="E32" s="21" t="str">
        <f t="shared" si="13"/>
        <v/>
      </c>
      <c r="F32" s="22"/>
      <c r="G32" s="9"/>
      <c r="H32" s="18"/>
      <c r="I32" s="23"/>
      <c r="J32" s="20" t="str">
        <f t="shared" si="14"/>
        <v/>
      </c>
      <c r="K32" s="21" t="str">
        <f t="shared" si="15"/>
        <v/>
      </c>
      <c r="L32" s="22"/>
    </row>
    <row r="33" spans="1:12" x14ac:dyDescent="0.25">
      <c r="A33" s="61"/>
      <c r="B33" s="9"/>
      <c r="C33" s="9"/>
      <c r="D33" s="9"/>
      <c r="E33" s="9"/>
      <c r="F33" s="25"/>
      <c r="G33" s="9"/>
      <c r="H33" s="9"/>
      <c r="I33" s="9"/>
      <c r="J33" s="9"/>
      <c r="K33" s="9"/>
      <c r="L33" s="25"/>
    </row>
    <row r="34" spans="1:12" x14ac:dyDescent="0.25">
      <c r="A34" s="69" t="s">
        <v>21</v>
      </c>
      <c r="B34" s="4" t="s">
        <v>4</v>
      </c>
      <c r="C34" s="5" t="s">
        <v>5</v>
      </c>
      <c r="D34" s="6" t="s">
        <v>6</v>
      </c>
      <c r="E34" s="7" t="s">
        <v>7</v>
      </c>
      <c r="F34" s="8" t="s">
        <v>8</v>
      </c>
      <c r="G34" s="9"/>
      <c r="H34" s="4" t="s">
        <v>4</v>
      </c>
      <c r="I34" s="5" t="s">
        <v>5</v>
      </c>
      <c r="J34" s="6" t="s">
        <v>6</v>
      </c>
      <c r="K34" s="7" t="s">
        <v>7</v>
      </c>
      <c r="L34" s="8" t="s">
        <v>8</v>
      </c>
    </row>
    <row r="35" spans="1:12" x14ac:dyDescent="0.25">
      <c r="A35" s="69"/>
      <c r="B35" s="10">
        <v>1</v>
      </c>
      <c r="C35" s="11">
        <v>155</v>
      </c>
      <c r="D35" s="12" t="str">
        <f t="shared" ref="D35:D37" si="16">IF(ISNUMBER(C35), IF(C35&lt;&gt;"",IF(LEN(VLOOKUP(C35,AthleteList,2,FALSE)&lt;&gt;0),IFERROR(IF(VLOOKUP(C35,AthleteList,2,FALSE)&lt;&gt;"",VLOOKUP(C35,AthleteList,2,FALSE),"Not Assigned"),"Not a valid Number"),""), ""), "")</f>
        <v>Peter Grey</v>
      </c>
      <c r="E35" s="13" t="str">
        <f t="shared" ref="E35:E37" si="17">IF(ISNUMBER(C35), IF(C35&lt;&gt;"",IF(LEN(VLOOKUP(C35,AthleteList,3,FALSE)&lt;&gt;0),IFERROR(IF(VLOOKUP(C35,AthleteList,3,FALSE)&lt;&gt;"",VLOOKUP(C35,AthleteList,3,FALSE),"Not Assigned"),"Not a valid Number"),""), ""), "")</f>
        <v>City of Lisburn AC</v>
      </c>
      <c r="F35" s="14">
        <v>1.6</v>
      </c>
      <c r="G35" s="9"/>
      <c r="H35" s="10">
        <v>1</v>
      </c>
      <c r="I35" s="15">
        <v>152</v>
      </c>
      <c r="J35" s="12" t="str">
        <f t="shared" ref="J35:J37" si="18">IF(ISNUMBER(I35), IF(I35&lt;&gt;"",IF(LEN(VLOOKUP(I35,AthleteList,2,FALSE)&lt;&gt;0),IFERROR(IF(VLOOKUP(I35,AthleteList,2,FALSE)&lt;&gt;"",VLOOKUP(I35,AthleteList,2,FALSE),"Not Assigned"),"Not a valid Number"),""), ""), "")</f>
        <v>Shea Scanlon</v>
      </c>
      <c r="K35" s="13" t="str">
        <f t="shared" ref="K35:K37" si="19">IF(ISNUMBER(I35), IF(I35&lt;&gt;"",IF(LEN(VLOOKUP(I35,AthleteList,3,FALSE)&lt;&gt;0),IFERROR(IF(VLOOKUP(I35,AthleteList,3,FALSE)&lt;&gt;"",VLOOKUP(I35,AthleteList,3,FALSE),"Not Assigned"),"Not a valid Number"),""), ""), "")</f>
        <v>City of Lisburn AC</v>
      </c>
      <c r="L35" s="14">
        <v>1.45</v>
      </c>
    </row>
    <row r="36" spans="1:12" x14ac:dyDescent="0.25">
      <c r="A36" s="69"/>
      <c r="B36" s="10">
        <v>2</v>
      </c>
      <c r="C36" s="11">
        <v>420</v>
      </c>
      <c r="D36" s="16" t="str">
        <f t="shared" si="16"/>
        <v>Frazer Fulton</v>
      </c>
      <c r="E36" s="17" t="str">
        <f t="shared" si="17"/>
        <v>North Down AC</v>
      </c>
      <c r="F36" s="14">
        <v>1.55</v>
      </c>
      <c r="G36" s="9"/>
      <c r="H36" s="10">
        <v>2</v>
      </c>
      <c r="I36" s="15">
        <v>422</v>
      </c>
      <c r="J36" s="16" t="str">
        <f t="shared" si="18"/>
        <v>Andrew  Brown</v>
      </c>
      <c r="K36" s="17" t="str">
        <f t="shared" si="19"/>
        <v>North Down AC</v>
      </c>
      <c r="L36" s="14">
        <v>1.4</v>
      </c>
    </row>
    <row r="37" spans="1:12" x14ac:dyDescent="0.25">
      <c r="A37" s="69"/>
      <c r="B37" s="18"/>
      <c r="C37" s="19"/>
      <c r="D37" s="20" t="str">
        <f t="shared" si="16"/>
        <v/>
      </c>
      <c r="E37" s="21" t="str">
        <f t="shared" si="17"/>
        <v/>
      </c>
      <c r="F37" s="22"/>
      <c r="G37" s="9"/>
      <c r="H37" s="18"/>
      <c r="I37" s="23"/>
      <c r="J37" s="20" t="str">
        <f t="shared" si="18"/>
        <v/>
      </c>
      <c r="K37" s="21" t="str">
        <f t="shared" si="19"/>
        <v/>
      </c>
      <c r="L37" s="22"/>
    </row>
    <row r="38" spans="1:12" x14ac:dyDescent="0.25">
      <c r="A38" s="61"/>
      <c r="B38" s="9"/>
      <c r="C38" s="9"/>
      <c r="D38" s="9"/>
      <c r="E38" s="9"/>
      <c r="F38" s="25"/>
      <c r="G38" s="9"/>
      <c r="H38" s="9"/>
      <c r="I38" s="9"/>
      <c r="J38" s="9"/>
      <c r="K38" s="9"/>
      <c r="L38" s="25"/>
    </row>
    <row r="39" spans="1:12" x14ac:dyDescent="0.25">
      <c r="A39" s="69" t="s">
        <v>83</v>
      </c>
      <c r="B39" s="4" t="s">
        <v>4</v>
      </c>
      <c r="C39" s="5" t="s">
        <v>5</v>
      </c>
      <c r="D39" s="6" t="s">
        <v>6</v>
      </c>
      <c r="E39" s="7" t="s">
        <v>7</v>
      </c>
      <c r="F39" s="8" t="s">
        <v>8</v>
      </c>
      <c r="G39" s="9"/>
      <c r="H39" s="4" t="s">
        <v>4</v>
      </c>
      <c r="I39" s="5" t="s">
        <v>5</v>
      </c>
      <c r="J39" s="6" t="s">
        <v>6</v>
      </c>
      <c r="K39" s="7" t="s">
        <v>7</v>
      </c>
      <c r="L39" s="8" t="s">
        <v>8</v>
      </c>
    </row>
    <row r="40" spans="1:12" x14ac:dyDescent="0.25">
      <c r="A40" s="69"/>
      <c r="B40" s="10">
        <v>1</v>
      </c>
      <c r="C40" s="11">
        <v>155</v>
      </c>
      <c r="D40" s="12" t="str">
        <f t="shared" ref="D40:D41" si="20">IF(ISNUMBER(C40), IF(C40&lt;&gt;"",IF(LEN(VLOOKUP(C40,AthleteList,2,FALSE)&lt;&gt;0),IFERROR(IF(VLOOKUP(C40,AthleteList,2,FALSE)&lt;&gt;"",VLOOKUP(C40,AthleteList,2,FALSE),"Not Assigned"),"Not a valid Number"),""), ""), "")</f>
        <v>Peter Grey</v>
      </c>
      <c r="E40" s="13" t="str">
        <f t="shared" ref="E40:E41" si="21">IF(ISNUMBER(C40), IF(C40&lt;&gt;"",IF(LEN(VLOOKUP(C40,AthleteList,3,FALSE)&lt;&gt;0),IFERROR(IF(VLOOKUP(C40,AthleteList,3,FALSE)&lt;&gt;"",VLOOKUP(C40,AthleteList,3,FALSE),"Not Assigned"),"Not a valid Number"),""), ""), "")</f>
        <v>City of Lisburn AC</v>
      </c>
      <c r="F40" s="14">
        <v>10.8</v>
      </c>
      <c r="G40" s="9"/>
      <c r="H40" s="10">
        <v>1</v>
      </c>
      <c r="I40" s="15">
        <v>157</v>
      </c>
      <c r="J40" s="12" t="str">
        <f t="shared" ref="J40:J41" si="22">IF(ISNUMBER(I40), IF(I40&lt;&gt;"",IF(LEN(VLOOKUP(I40,AthleteList,2,FALSE)&lt;&gt;0),IFERROR(IF(VLOOKUP(I40,AthleteList,2,FALSE)&lt;&gt;"",VLOOKUP(I40,AthleteList,2,FALSE),"Not Assigned"),"Not a valid Number"),""), ""), "")</f>
        <v>Neil Simpson</v>
      </c>
      <c r="K40" s="13" t="str">
        <f t="shared" ref="K40:K41" si="23">IF(ISNUMBER(I40), IF(I40&lt;&gt;"",IF(LEN(VLOOKUP(I40,AthleteList,3,FALSE)&lt;&gt;0),IFERROR(IF(VLOOKUP(I40,AthleteList,3,FALSE)&lt;&gt;"",VLOOKUP(I40,AthleteList,3,FALSE),"Not Assigned"),"Not a valid Number"),""), ""), "")</f>
        <v>City of Lisburn AC</v>
      </c>
      <c r="L40" s="14">
        <v>8.23</v>
      </c>
    </row>
    <row r="41" spans="1:12" x14ac:dyDescent="0.25">
      <c r="A41" s="69"/>
      <c r="B41" s="18"/>
      <c r="C41" s="19"/>
      <c r="D41" s="20" t="str">
        <f t="shared" si="20"/>
        <v/>
      </c>
      <c r="E41" s="21" t="str">
        <f t="shared" si="21"/>
        <v/>
      </c>
      <c r="F41" s="22"/>
      <c r="G41" s="9"/>
      <c r="H41" s="18"/>
      <c r="I41" s="23"/>
      <c r="J41" s="20" t="str">
        <f t="shared" si="22"/>
        <v/>
      </c>
      <c r="K41" s="21" t="str">
        <f t="shared" si="23"/>
        <v/>
      </c>
      <c r="L41" s="22"/>
    </row>
    <row r="42" spans="1:12" x14ac:dyDescent="0.25">
      <c r="A42" s="61"/>
      <c r="B42" s="9"/>
      <c r="C42" s="9"/>
      <c r="D42" s="9"/>
      <c r="E42" s="9"/>
      <c r="F42" s="25"/>
      <c r="G42" s="9"/>
      <c r="H42" s="9"/>
      <c r="I42" s="9"/>
      <c r="J42" s="9"/>
      <c r="K42" s="9"/>
      <c r="L42" s="25"/>
    </row>
    <row r="43" spans="1:12" x14ac:dyDescent="0.25">
      <c r="A43" s="69" t="s">
        <v>40</v>
      </c>
      <c r="B43" s="4" t="s">
        <v>4</v>
      </c>
      <c r="C43" s="5" t="s">
        <v>5</v>
      </c>
      <c r="D43" s="6" t="s">
        <v>6</v>
      </c>
      <c r="E43" s="7" t="s">
        <v>7</v>
      </c>
      <c r="F43" s="8" t="s">
        <v>8</v>
      </c>
      <c r="G43" s="9"/>
      <c r="H43" s="4" t="s">
        <v>4</v>
      </c>
      <c r="I43" s="5" t="s">
        <v>5</v>
      </c>
      <c r="J43" s="6" t="s">
        <v>6</v>
      </c>
      <c r="K43" s="7" t="s">
        <v>7</v>
      </c>
      <c r="L43" s="8" t="s">
        <v>8</v>
      </c>
    </row>
    <row r="44" spans="1:12" x14ac:dyDescent="0.25">
      <c r="A44" s="69"/>
      <c r="B44" s="10">
        <v>1</v>
      </c>
      <c r="C44" s="11">
        <v>416</v>
      </c>
      <c r="D44" s="12" t="str">
        <f t="shared" ref="D44:D47" si="24">IF(ISNUMBER(C44), IF(C44&lt;&gt;"",IF(LEN(VLOOKUP(C44,AthleteList,2,FALSE)&lt;&gt;0),IFERROR(IF(VLOOKUP(C44,AthleteList,2,FALSE)&lt;&gt;"",VLOOKUP(C44,AthleteList,2,FALSE),"Not Assigned"),"Not a valid Number"),""), ""), "")</f>
        <v>Calum Spain</v>
      </c>
      <c r="E44" s="13" t="str">
        <f t="shared" ref="E44:E47" si="25">IF(ISNUMBER(C44), IF(C44&lt;&gt;"",IF(LEN(VLOOKUP(C44,AthleteList,3,FALSE)&lt;&gt;0),IFERROR(IF(VLOOKUP(C44,AthleteList,3,FALSE)&lt;&gt;"",VLOOKUP(C44,AthleteList,3,FALSE),"Not Assigned"),"Not a valid Number"),""), ""), "")</f>
        <v>North Down AC</v>
      </c>
      <c r="F44" s="14">
        <v>29.06</v>
      </c>
      <c r="G44" s="9"/>
      <c r="H44" s="10">
        <v>1</v>
      </c>
      <c r="I44" s="15">
        <v>419</v>
      </c>
      <c r="J44" s="12" t="str">
        <f t="shared" ref="J44:J47" si="26">IF(ISNUMBER(I44), IF(I44&lt;&gt;"",IF(LEN(VLOOKUP(I44,AthleteList,2,FALSE)&lt;&gt;0),IFERROR(IF(VLOOKUP(I44,AthleteList,2,FALSE)&lt;&gt;"",VLOOKUP(I44,AthleteList,2,FALSE),"Not Assigned"),"Not a valid Number"),""), ""), "")</f>
        <v>Charlie  Lawden</v>
      </c>
      <c r="K44" s="13" t="str">
        <f t="shared" ref="K44:K47" si="27">IF(ISNUMBER(I44), IF(I44&lt;&gt;"",IF(LEN(VLOOKUP(I44,AthleteList,3,FALSE)&lt;&gt;0),IFERROR(IF(VLOOKUP(I44,AthleteList,3,FALSE)&lt;&gt;"",VLOOKUP(I44,AthleteList,3,FALSE),"Not Assigned"),"Not a valid Number"),""), ""), "")</f>
        <v>North Down AC</v>
      </c>
      <c r="L44" s="14">
        <v>23.06</v>
      </c>
    </row>
    <row r="45" spans="1:12" x14ac:dyDescent="0.25">
      <c r="A45" s="69"/>
      <c r="B45" s="10">
        <v>2</v>
      </c>
      <c r="C45" s="11">
        <v>356</v>
      </c>
      <c r="D45" s="16" t="str">
        <f t="shared" si="24"/>
        <v>Jason Craig</v>
      </c>
      <c r="E45" s="17" t="str">
        <f t="shared" si="25"/>
        <v>Lagan Valley AC</v>
      </c>
      <c r="F45" s="14">
        <v>19.48</v>
      </c>
      <c r="G45" s="9"/>
      <c r="H45" s="10">
        <v>2</v>
      </c>
      <c r="I45" s="15">
        <v>150</v>
      </c>
      <c r="J45" s="16" t="str">
        <f t="shared" si="26"/>
        <v>Jack McCausland</v>
      </c>
      <c r="K45" s="17" t="str">
        <f t="shared" si="27"/>
        <v>City of Lisburn AC</v>
      </c>
      <c r="L45" s="14">
        <v>12.38</v>
      </c>
    </row>
    <row r="46" spans="1:12" x14ac:dyDescent="0.25">
      <c r="A46" s="69"/>
      <c r="B46" s="10">
        <v>3</v>
      </c>
      <c r="C46" s="11">
        <v>156</v>
      </c>
      <c r="D46" s="16" t="str">
        <f t="shared" si="24"/>
        <v>Oisin McGloin</v>
      </c>
      <c r="E46" s="17" t="str">
        <f t="shared" si="25"/>
        <v>City of Lisburn AC</v>
      </c>
      <c r="F46" s="14">
        <v>15.75</v>
      </c>
      <c r="G46" s="9"/>
      <c r="H46" s="10"/>
      <c r="I46" s="15"/>
      <c r="J46" s="16" t="str">
        <f t="shared" si="26"/>
        <v/>
      </c>
      <c r="K46" s="17" t="str">
        <f t="shared" si="27"/>
        <v/>
      </c>
      <c r="L46" s="14"/>
    </row>
    <row r="47" spans="1:12" x14ac:dyDescent="0.25">
      <c r="A47" s="69"/>
      <c r="B47" s="18"/>
      <c r="C47" s="19"/>
      <c r="D47" s="20" t="str">
        <f t="shared" si="24"/>
        <v/>
      </c>
      <c r="E47" s="21" t="str">
        <f t="shared" si="25"/>
        <v/>
      </c>
      <c r="F47" s="22"/>
      <c r="G47" s="9"/>
      <c r="H47" s="18"/>
      <c r="I47" s="23"/>
      <c r="J47" s="20" t="str">
        <f t="shared" si="26"/>
        <v/>
      </c>
      <c r="K47" s="21" t="str">
        <f t="shared" si="27"/>
        <v/>
      </c>
      <c r="L47" s="22"/>
    </row>
    <row r="48" spans="1:12" x14ac:dyDescent="0.25">
      <c r="A48" s="61"/>
      <c r="B48" s="9"/>
      <c r="C48" s="9"/>
      <c r="D48" s="9"/>
      <c r="E48" s="9"/>
      <c r="F48" s="25"/>
      <c r="G48" s="9"/>
      <c r="H48" s="9"/>
      <c r="I48" s="9"/>
      <c r="J48" s="9"/>
      <c r="K48" s="9"/>
      <c r="L48" s="25"/>
    </row>
    <row r="49" spans="1:12" x14ac:dyDescent="0.25">
      <c r="A49" s="69" t="s">
        <v>56</v>
      </c>
      <c r="B49" s="4" t="s">
        <v>4</v>
      </c>
      <c r="C49" s="5" t="s">
        <v>5</v>
      </c>
      <c r="D49" s="6" t="s">
        <v>6</v>
      </c>
      <c r="E49" s="7" t="s">
        <v>7</v>
      </c>
      <c r="F49" s="8" t="s">
        <v>8</v>
      </c>
      <c r="G49" s="9"/>
      <c r="H49" s="4" t="s">
        <v>4</v>
      </c>
      <c r="I49" s="5" t="s">
        <v>5</v>
      </c>
      <c r="J49" s="6" t="s">
        <v>6</v>
      </c>
      <c r="K49" s="7" t="s">
        <v>7</v>
      </c>
      <c r="L49" s="8" t="s">
        <v>8</v>
      </c>
    </row>
    <row r="50" spans="1:12" x14ac:dyDescent="0.25">
      <c r="A50" s="69"/>
      <c r="B50" s="10">
        <v>1</v>
      </c>
      <c r="C50" s="11">
        <v>416</v>
      </c>
      <c r="D50" s="12" t="str">
        <f t="shared" ref="D50:D51" si="28">IF(ISNUMBER(C50), IF(C50&lt;&gt;"",IF(LEN(VLOOKUP(C50,AthleteList,2,FALSE)&lt;&gt;0),IFERROR(IF(VLOOKUP(C50,AthleteList,2,FALSE)&lt;&gt;"",VLOOKUP(C50,AthleteList,2,FALSE),"Not Assigned"),"Not a valid Number"),""), ""), "")</f>
        <v>Calum Spain</v>
      </c>
      <c r="E50" s="13" t="str">
        <f t="shared" ref="E50:E51" si="29">IF(ISNUMBER(C50), IF(C50&lt;&gt;"",IF(LEN(VLOOKUP(C50,AthleteList,3,FALSE)&lt;&gt;0),IFERROR(IF(VLOOKUP(C50,AthleteList,3,FALSE)&lt;&gt;"",VLOOKUP(C50,AthleteList,3,FALSE),"Not Assigned"),"Not a valid Number"),""), ""), "")</f>
        <v>North Down AC</v>
      </c>
      <c r="F50" s="14">
        <v>20.22</v>
      </c>
      <c r="G50" s="9"/>
      <c r="H50" s="10"/>
      <c r="I50" s="15"/>
      <c r="J50" s="12" t="str">
        <f t="shared" ref="J50:J51" si="30">IF(ISNUMBER(I50), IF(I50&lt;&gt;"",IF(LEN(VLOOKUP(I50,AthleteList,2,FALSE)&lt;&gt;0),IFERROR(IF(VLOOKUP(I50,AthleteList,2,FALSE)&lt;&gt;"",VLOOKUP(I50,AthleteList,2,FALSE),"Not Assigned"),"Not a valid Number"),""), ""), "")</f>
        <v/>
      </c>
      <c r="K50" s="13" t="str">
        <f t="shared" ref="K50:K51" si="31">IF(ISNUMBER(I50), IF(I50&lt;&gt;"",IF(LEN(VLOOKUP(I50,AthleteList,3,FALSE)&lt;&gt;0),IFERROR(IF(VLOOKUP(I50,AthleteList,3,FALSE)&lt;&gt;"",VLOOKUP(I50,AthleteList,3,FALSE),"Not Assigned"),"Not a valid Number"),""), ""), "")</f>
        <v/>
      </c>
      <c r="L50" s="14"/>
    </row>
    <row r="51" spans="1:12" x14ac:dyDescent="0.25">
      <c r="A51" s="69"/>
      <c r="B51" s="18"/>
      <c r="C51" s="19"/>
      <c r="D51" s="20" t="str">
        <f t="shared" si="28"/>
        <v/>
      </c>
      <c r="E51" s="21" t="str">
        <f t="shared" si="29"/>
        <v/>
      </c>
      <c r="F51" s="22"/>
      <c r="G51" s="9"/>
      <c r="H51" s="18"/>
      <c r="I51" s="23"/>
      <c r="J51" s="20" t="str">
        <f t="shared" si="30"/>
        <v/>
      </c>
      <c r="K51" s="21" t="str">
        <f t="shared" si="31"/>
        <v/>
      </c>
      <c r="L51" s="22"/>
    </row>
  </sheetData>
  <mergeCells count="11">
    <mergeCell ref="A29:A32"/>
    <mergeCell ref="A34:A37"/>
    <mergeCell ref="A39:A41"/>
    <mergeCell ref="A43:A47"/>
    <mergeCell ref="A49:A51"/>
    <mergeCell ref="A20:A27"/>
    <mergeCell ref="B1:L1"/>
    <mergeCell ref="B3:F3"/>
    <mergeCell ref="H3:L3"/>
    <mergeCell ref="A5:A11"/>
    <mergeCell ref="A13:A18"/>
  </mergeCells>
  <pageMargins left="0.7" right="0.7" top="0.75" bottom="0.75" header="0.3" footer="0.3"/>
  <pageSetup paperSize="9" scale="9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00CC-500C-4964-95BA-8EF666241CD3}">
  <dimension ref="A1:L48"/>
  <sheetViews>
    <sheetView topLeftCell="A17" zoomScaleNormal="100" workbookViewId="0">
      <selection activeCell="G43" sqref="G43"/>
    </sheetView>
  </sheetViews>
  <sheetFormatPr defaultRowHeight="15" x14ac:dyDescent="0.25"/>
  <cols>
    <col min="1" max="1" width="5.7109375" style="62" customWidth="1"/>
    <col min="2" max="2" width="4.7109375" customWidth="1"/>
    <col min="3" max="3" width="5.7109375" customWidth="1"/>
    <col min="4" max="4" width="22.7109375" customWidth="1"/>
    <col min="5" max="5" width="20.7109375" customWidth="1"/>
    <col min="6" max="6" width="7.7109375" customWidth="1"/>
    <col min="7" max="8" width="4.7109375" customWidth="1"/>
    <col min="9" max="9" width="5.7109375" customWidth="1"/>
    <col min="10" max="10" width="22.7109375" customWidth="1"/>
    <col min="11" max="11" width="20.7109375" customWidth="1"/>
    <col min="12" max="12" width="7.7109375" customWidth="1"/>
  </cols>
  <sheetData>
    <row r="1" spans="1:12" ht="35.25" thickBot="1" x14ac:dyDescent="0.5">
      <c r="A1" s="61"/>
      <c r="B1" s="70" t="s">
        <v>84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5.75" thickTop="1" x14ac:dyDescent="0.25">
      <c r="A2" s="61"/>
      <c r="B2" s="1"/>
      <c r="C2" s="1"/>
      <c r="D2" s="1"/>
      <c r="E2" s="1"/>
      <c r="F2" s="2"/>
      <c r="G2" s="1"/>
      <c r="H2" s="1"/>
      <c r="I2" s="1"/>
      <c r="J2" s="1"/>
      <c r="K2" s="1"/>
      <c r="L2" s="2"/>
    </row>
    <row r="3" spans="1:12" ht="23.25" x14ac:dyDescent="0.35">
      <c r="A3" s="61"/>
      <c r="B3" s="71" t="s">
        <v>1</v>
      </c>
      <c r="C3" s="72"/>
      <c r="D3" s="72"/>
      <c r="E3" s="72"/>
      <c r="F3" s="72"/>
      <c r="G3" s="1"/>
      <c r="H3" s="71" t="s">
        <v>2</v>
      </c>
      <c r="I3" s="72"/>
      <c r="J3" s="72"/>
      <c r="K3" s="72"/>
      <c r="L3" s="72"/>
    </row>
    <row r="4" spans="1:12" x14ac:dyDescent="0.25">
      <c r="A4" s="61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x14ac:dyDescent="0.25">
      <c r="A5" s="69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  <c r="G5" s="9"/>
      <c r="H5" s="4" t="s">
        <v>4</v>
      </c>
      <c r="I5" s="5" t="s">
        <v>5</v>
      </c>
      <c r="J5" s="6" t="s">
        <v>6</v>
      </c>
      <c r="K5" s="7" t="s">
        <v>7</v>
      </c>
      <c r="L5" s="8" t="s">
        <v>8</v>
      </c>
    </row>
    <row r="6" spans="1:12" x14ac:dyDescent="0.25">
      <c r="A6" s="69"/>
      <c r="B6" s="10">
        <v>1</v>
      </c>
      <c r="C6" s="11">
        <v>163</v>
      </c>
      <c r="D6" s="12" t="str">
        <f t="shared" ref="D6:D10" si="0">IF(ISNUMBER(C6), IF(C6&lt;&gt;"",IF(LEN(VLOOKUP(C6,AthleteList,2,FALSE)&lt;&gt;0),IFERROR(IF(VLOOKUP(C6,AthleteList,2,FALSE)&lt;&gt;"",VLOOKUP(C6,AthleteList,2,FALSE),"Not Assigned"),"Not a valid Number"),""), ""), "")</f>
        <v>Catherine Hempton</v>
      </c>
      <c r="E6" s="13" t="str">
        <f t="shared" ref="E6:E10" si="1">IF(ISNUMBER(C6), IF(C6&lt;&gt;"",IF(LEN(VLOOKUP(C6,AthleteList,3,FALSE)&lt;&gt;0),IFERROR(IF(VLOOKUP(C6,AthleteList,3,FALSE)&lt;&gt;"",VLOOKUP(C6,AthleteList,3,FALSE),"Not Assigned"),"Not a valid Number"),""), ""), "")</f>
        <v>City of Lisburn AC</v>
      </c>
      <c r="F6" s="14">
        <v>26.8</v>
      </c>
      <c r="G6" s="9"/>
      <c r="H6" s="10">
        <v>1</v>
      </c>
      <c r="I6" s="15">
        <v>178</v>
      </c>
      <c r="J6" s="12" t="str">
        <f t="shared" ref="J6:J10" si="2">IF(ISNUMBER(I6), IF(I6&lt;&gt;"",IF(LEN(VLOOKUP(I6,AthleteList,2,FALSE)&lt;&gt;0),IFERROR(IF(VLOOKUP(I6,AthleteList,2,FALSE)&lt;&gt;"",VLOOKUP(I6,AthleteList,2,FALSE),"Not Assigned"),"Not a valid Number"),""), ""), "")</f>
        <v>Brynja Brynjarsdottir</v>
      </c>
      <c r="K6" s="13" t="str">
        <f t="shared" ref="K6:K10" si="3">IF(ISNUMBER(I6), IF(I6&lt;&gt;"",IF(LEN(VLOOKUP(I6,AthleteList,3,FALSE)&lt;&gt;0),IFERROR(IF(VLOOKUP(I6,AthleteList,3,FALSE)&lt;&gt;"",VLOOKUP(I6,AthleteList,3,FALSE),"Not Assigned"),"Not a valid Number"),""), ""), "")</f>
        <v>City of Lisburn AC</v>
      </c>
      <c r="L6" s="14">
        <v>27.64</v>
      </c>
    </row>
    <row r="7" spans="1:12" x14ac:dyDescent="0.25">
      <c r="A7" s="69"/>
      <c r="B7" s="10">
        <v>2</v>
      </c>
      <c r="C7" s="11">
        <v>584</v>
      </c>
      <c r="D7" s="16" t="str">
        <f t="shared" si="0"/>
        <v>Harriet Reid</v>
      </c>
      <c r="E7" s="17" t="str">
        <f t="shared" si="1"/>
        <v>City of Derry Spartans</v>
      </c>
      <c r="F7" s="14">
        <v>29.37</v>
      </c>
      <c r="G7" s="9"/>
      <c r="H7" s="10">
        <v>2</v>
      </c>
      <c r="I7" s="15">
        <v>432</v>
      </c>
      <c r="J7" s="16" t="str">
        <f t="shared" si="2"/>
        <v>Stephanie  Bell</v>
      </c>
      <c r="K7" s="17" t="str">
        <f t="shared" si="3"/>
        <v>North Down AC</v>
      </c>
      <c r="L7" s="14">
        <v>31.45</v>
      </c>
    </row>
    <row r="8" spans="1:12" x14ac:dyDescent="0.25">
      <c r="A8" s="69"/>
      <c r="B8" s="10">
        <v>3</v>
      </c>
      <c r="C8" s="11">
        <v>367</v>
      </c>
      <c r="D8" s="16" t="str">
        <f t="shared" si="0"/>
        <v>Isabella McMahon</v>
      </c>
      <c r="E8" s="17" t="str">
        <f t="shared" si="1"/>
        <v>Lagan Valley AC</v>
      </c>
      <c r="F8" s="14">
        <v>30.68</v>
      </c>
      <c r="G8" s="9"/>
      <c r="H8" s="10"/>
      <c r="I8" s="15"/>
      <c r="J8" s="16" t="str">
        <f t="shared" si="2"/>
        <v/>
      </c>
      <c r="K8" s="17" t="str">
        <f t="shared" si="3"/>
        <v/>
      </c>
      <c r="L8" s="14"/>
    </row>
    <row r="9" spans="1:12" x14ac:dyDescent="0.25">
      <c r="A9" s="69"/>
      <c r="B9" s="10">
        <v>4</v>
      </c>
      <c r="C9" s="11">
        <v>425</v>
      </c>
      <c r="D9" s="16" t="str">
        <f t="shared" si="0"/>
        <v>Morgan  Wilson</v>
      </c>
      <c r="E9" s="17" t="str">
        <f t="shared" si="1"/>
        <v>North Down AC</v>
      </c>
      <c r="F9" s="14">
        <v>31.25</v>
      </c>
      <c r="G9" s="9"/>
      <c r="H9" s="10"/>
      <c r="I9" s="15"/>
      <c r="J9" s="16" t="str">
        <f t="shared" si="2"/>
        <v/>
      </c>
      <c r="K9" s="17" t="str">
        <f t="shared" si="3"/>
        <v/>
      </c>
      <c r="L9" s="14"/>
    </row>
    <row r="10" spans="1:12" x14ac:dyDescent="0.25">
      <c r="A10" s="69"/>
      <c r="B10" s="18"/>
      <c r="C10" s="19"/>
      <c r="D10" s="20" t="str">
        <f t="shared" si="0"/>
        <v/>
      </c>
      <c r="E10" s="21" t="str">
        <f t="shared" si="1"/>
        <v/>
      </c>
      <c r="F10" s="22"/>
      <c r="G10" s="9"/>
      <c r="H10" s="18"/>
      <c r="I10" s="23"/>
      <c r="J10" s="20" t="str">
        <f t="shared" si="2"/>
        <v/>
      </c>
      <c r="K10" s="21" t="str">
        <f t="shared" si="3"/>
        <v/>
      </c>
      <c r="L10" s="22"/>
    </row>
    <row r="11" spans="1:12" x14ac:dyDescent="0.25">
      <c r="A11" s="61"/>
      <c r="B11" s="9"/>
      <c r="C11" s="9"/>
      <c r="D11" s="9"/>
      <c r="E11" s="24" t="s">
        <v>85</v>
      </c>
      <c r="F11" s="25"/>
      <c r="G11" s="9"/>
      <c r="H11" s="9"/>
      <c r="I11" s="9"/>
      <c r="J11" s="9"/>
      <c r="K11" s="24" t="s">
        <v>85</v>
      </c>
      <c r="L11" s="25"/>
    </row>
    <row r="12" spans="1:12" x14ac:dyDescent="0.25">
      <c r="A12" s="69" t="s">
        <v>43</v>
      </c>
      <c r="B12" s="4" t="s">
        <v>4</v>
      </c>
      <c r="C12" s="5" t="s">
        <v>5</v>
      </c>
      <c r="D12" s="6" t="s">
        <v>6</v>
      </c>
      <c r="E12" s="7" t="s">
        <v>7</v>
      </c>
      <c r="F12" s="8" t="s">
        <v>8</v>
      </c>
      <c r="G12" s="9"/>
      <c r="H12" s="4" t="s">
        <v>4</v>
      </c>
      <c r="I12" s="5" t="s">
        <v>5</v>
      </c>
      <c r="J12" s="6" t="s">
        <v>6</v>
      </c>
      <c r="K12" s="7" t="s">
        <v>7</v>
      </c>
      <c r="L12" s="8" t="s">
        <v>8</v>
      </c>
    </row>
    <row r="13" spans="1:12" x14ac:dyDescent="0.25">
      <c r="A13" s="69"/>
      <c r="B13" s="10">
        <v>1</v>
      </c>
      <c r="C13" s="11">
        <v>583</v>
      </c>
      <c r="D13" s="12" t="s">
        <v>86</v>
      </c>
      <c r="E13" s="13" t="str">
        <f t="shared" ref="E13:E16" si="4">IF(ISNUMBER(C13), IF(C13&lt;&gt;"",IF(LEN(VLOOKUP(C13,AthleteList,3,FALSE)&lt;&gt;0),IFERROR(IF(VLOOKUP(C13,AthleteList,3,FALSE)&lt;&gt;"",VLOOKUP(C13,AthleteList,3,FALSE),"Not Assigned"),"Not a valid Number"),""), ""), "")</f>
        <v>City of Derry Spartans</v>
      </c>
      <c r="F13" s="14">
        <v>42.44</v>
      </c>
      <c r="G13" s="9"/>
      <c r="H13" s="10">
        <v>1</v>
      </c>
      <c r="I13" s="15">
        <v>179</v>
      </c>
      <c r="J13" s="12" t="str">
        <f t="shared" ref="J13:J16" si="5">IF(ISNUMBER(I13), IF(I13&lt;&gt;"",IF(LEN(VLOOKUP(I13,AthleteList,2,FALSE)&lt;&gt;0),IFERROR(IF(VLOOKUP(I13,AthleteList,2,FALSE)&lt;&gt;"",VLOOKUP(I13,AthleteList,2,FALSE),"Not Assigned"),"Not a valid Number"),""), ""), "")</f>
        <v>Ellie Burgess</v>
      </c>
      <c r="K13" s="13" t="str">
        <f t="shared" ref="K13:K16" si="6">IF(ISNUMBER(I13), IF(I13&lt;&gt;"",IF(LEN(VLOOKUP(I13,AthleteList,3,FALSE)&lt;&gt;0),IFERROR(IF(VLOOKUP(I13,AthleteList,3,FALSE)&lt;&gt;"",VLOOKUP(I13,AthleteList,3,FALSE),"Not Assigned"),"Not a valid Number"),""), ""), "")</f>
        <v>City of Lisburn AC</v>
      </c>
      <c r="L13" s="14">
        <v>45.68</v>
      </c>
    </row>
    <row r="14" spans="1:12" x14ac:dyDescent="0.25">
      <c r="A14" s="69"/>
      <c r="B14" s="10">
        <v>2</v>
      </c>
      <c r="C14" s="11">
        <v>176</v>
      </c>
      <c r="D14" s="16" t="str">
        <f t="shared" ref="D14:D16" si="7">IF(ISNUMBER(C14), IF(C14&lt;&gt;"",IF(LEN(VLOOKUP(C14,AthleteList,2,FALSE)&lt;&gt;0),IFERROR(IF(VLOOKUP(C14,AthleteList,2,FALSE)&lt;&gt;"",VLOOKUP(C14,AthleteList,2,FALSE),"Not Assigned"),"Not a valid Number"),""), ""), "")</f>
        <v>Amelee McCullough</v>
      </c>
      <c r="E14" s="17" t="str">
        <f t="shared" si="4"/>
        <v>City of Lisburn AC</v>
      </c>
      <c r="F14" s="14">
        <v>44.3</v>
      </c>
      <c r="G14" s="9"/>
      <c r="H14" s="10">
        <v>2</v>
      </c>
      <c r="I14" s="15">
        <v>368</v>
      </c>
      <c r="J14" s="16" t="str">
        <f t="shared" si="5"/>
        <v>Iseult Fitzpatrick</v>
      </c>
      <c r="K14" s="17" t="str">
        <f t="shared" si="6"/>
        <v>Lagan Valley AC</v>
      </c>
      <c r="L14" s="14">
        <v>57.08</v>
      </c>
    </row>
    <row r="15" spans="1:12" x14ac:dyDescent="0.25">
      <c r="A15" s="69"/>
      <c r="B15" s="10">
        <v>3</v>
      </c>
      <c r="C15" s="11">
        <v>371</v>
      </c>
      <c r="D15" s="16" t="str">
        <f t="shared" si="7"/>
        <v>Alice Monaghan</v>
      </c>
      <c r="E15" s="17" t="str">
        <f t="shared" si="4"/>
        <v>Lagan Valley AC</v>
      </c>
      <c r="F15" s="14">
        <v>53.13</v>
      </c>
      <c r="G15" s="9"/>
      <c r="H15" s="10"/>
      <c r="I15" s="15"/>
      <c r="J15" s="16" t="str">
        <f t="shared" si="5"/>
        <v/>
      </c>
      <c r="K15" s="17" t="str">
        <f t="shared" si="6"/>
        <v/>
      </c>
      <c r="L15" s="14"/>
    </row>
    <row r="16" spans="1:12" x14ac:dyDescent="0.25">
      <c r="A16" s="69"/>
      <c r="B16" s="18"/>
      <c r="C16" s="19"/>
      <c r="D16" s="20" t="str">
        <f t="shared" si="7"/>
        <v/>
      </c>
      <c r="E16" s="21" t="str">
        <f t="shared" si="4"/>
        <v/>
      </c>
      <c r="F16" s="22"/>
      <c r="G16" s="9"/>
      <c r="H16" s="18"/>
      <c r="I16" s="23"/>
      <c r="J16" s="20" t="str">
        <f t="shared" si="5"/>
        <v/>
      </c>
      <c r="K16" s="21" t="str">
        <f t="shared" si="6"/>
        <v/>
      </c>
      <c r="L16" s="22"/>
    </row>
    <row r="17" spans="1:12" x14ac:dyDescent="0.25">
      <c r="A17" s="61"/>
      <c r="B17" s="9"/>
      <c r="C17" s="9"/>
      <c r="D17" s="9"/>
      <c r="E17" s="24"/>
      <c r="F17" s="25"/>
      <c r="G17" s="9"/>
      <c r="H17" s="9"/>
      <c r="I17" s="9"/>
      <c r="J17" s="9"/>
      <c r="K17" s="24"/>
      <c r="L17" s="25"/>
    </row>
    <row r="18" spans="1:12" x14ac:dyDescent="0.25">
      <c r="A18" s="69" t="s">
        <v>28</v>
      </c>
      <c r="B18" s="4" t="s">
        <v>4</v>
      </c>
      <c r="C18" s="5" t="s">
        <v>5</v>
      </c>
      <c r="D18" s="6" t="s">
        <v>6</v>
      </c>
      <c r="E18" s="7" t="s">
        <v>7</v>
      </c>
      <c r="F18" s="8" t="s">
        <v>8</v>
      </c>
      <c r="G18" s="9"/>
      <c r="H18" s="4" t="s">
        <v>4</v>
      </c>
      <c r="I18" s="5" t="s">
        <v>5</v>
      </c>
      <c r="J18" s="6" t="s">
        <v>6</v>
      </c>
      <c r="K18" s="7" t="s">
        <v>7</v>
      </c>
      <c r="L18" s="8" t="s">
        <v>8</v>
      </c>
    </row>
    <row r="19" spans="1:12" x14ac:dyDescent="0.25">
      <c r="A19" s="69"/>
      <c r="B19" s="10">
        <v>1</v>
      </c>
      <c r="C19" s="11">
        <v>182</v>
      </c>
      <c r="D19" s="12" t="str">
        <f t="shared" ref="D19:D24" si="8">IF(ISNUMBER(C19), IF(C19&lt;&gt;"",IF(LEN(VLOOKUP(C19,AthleteList,2,FALSE)&lt;&gt;0),IFERROR(IF(VLOOKUP(C19,AthleteList,2,FALSE)&lt;&gt;"",VLOOKUP(C19,AthleteList,2,FALSE),"Not Assigned"),"Not a valid Number"),""), ""), "")</f>
        <v>Ava Downey</v>
      </c>
      <c r="E19" s="13" t="str">
        <f t="shared" ref="E19:E24" si="9">IF(ISNUMBER(C19), IF(C19&lt;&gt;"",IF(LEN(VLOOKUP(C19,AthleteList,3,FALSE)&lt;&gt;0),IFERROR(IF(VLOOKUP(C19,AthleteList,3,FALSE)&lt;&gt;"",VLOOKUP(C19,AthleteList,3,FALSE),"Not Assigned"),"Not a valid Number"),""), ""), "")</f>
        <v>City of Lisburn AC</v>
      </c>
      <c r="F19" s="14" t="s">
        <v>87</v>
      </c>
      <c r="G19" s="9"/>
      <c r="H19" s="10">
        <v>1</v>
      </c>
      <c r="I19" s="15">
        <v>169</v>
      </c>
      <c r="J19" s="12" t="str">
        <f t="shared" ref="J19:J24" si="10">IF(ISNUMBER(I19), IF(I19&lt;&gt;"",IF(LEN(VLOOKUP(I19,AthleteList,2,FALSE)&lt;&gt;0),IFERROR(IF(VLOOKUP(I19,AthleteList,2,FALSE)&lt;&gt;"",VLOOKUP(I19,AthleteList,2,FALSE),"Not Assigned"),"Not a valid Number"),""), ""), "")</f>
        <v>Ella Grace Latuske</v>
      </c>
      <c r="K19" s="13" t="str">
        <f t="shared" ref="K19:K24" si="11">IF(ISNUMBER(I19), IF(I19&lt;&gt;"",IF(LEN(VLOOKUP(I19,AthleteList,3,FALSE)&lt;&gt;0),IFERROR(IF(VLOOKUP(I19,AthleteList,3,FALSE)&lt;&gt;"",VLOOKUP(I19,AthleteList,3,FALSE),"Not Assigned"),"Not a valid Number"),""), ""), "")</f>
        <v>City of Lisburn AC</v>
      </c>
      <c r="L19" s="14" t="s">
        <v>88</v>
      </c>
    </row>
    <row r="20" spans="1:12" x14ac:dyDescent="0.25">
      <c r="A20" s="69"/>
      <c r="B20" s="10">
        <v>2</v>
      </c>
      <c r="C20" s="11">
        <v>426</v>
      </c>
      <c r="D20" s="16" t="str">
        <f t="shared" si="8"/>
        <v>Lucy  Cheatley</v>
      </c>
      <c r="E20" s="17" t="str">
        <f t="shared" si="9"/>
        <v>North Down AC</v>
      </c>
      <c r="F20" s="14" t="s">
        <v>89</v>
      </c>
      <c r="G20" s="9"/>
      <c r="H20" s="10">
        <v>2</v>
      </c>
      <c r="I20" s="15">
        <v>429</v>
      </c>
      <c r="J20" s="16" t="str">
        <f t="shared" si="10"/>
        <v>Mackenzie Eager</v>
      </c>
      <c r="K20" s="17" t="str">
        <f t="shared" si="11"/>
        <v>North Down AC</v>
      </c>
      <c r="L20" s="14" t="s">
        <v>90</v>
      </c>
    </row>
    <row r="21" spans="1:12" x14ac:dyDescent="0.25">
      <c r="A21" s="69"/>
      <c r="B21" s="10">
        <v>3</v>
      </c>
      <c r="C21" s="11">
        <v>552</v>
      </c>
      <c r="D21" s="16" t="str">
        <f t="shared" si="8"/>
        <v>Sophia Byrne</v>
      </c>
      <c r="E21" s="17" t="str">
        <f t="shared" si="9"/>
        <v>City of Derry Spartans</v>
      </c>
      <c r="F21" s="14" t="s">
        <v>91</v>
      </c>
      <c r="G21" s="9"/>
      <c r="H21" s="10">
        <v>3</v>
      </c>
      <c r="I21" s="15">
        <v>367</v>
      </c>
      <c r="J21" s="16" t="str">
        <f t="shared" si="10"/>
        <v>Isabella McMahon</v>
      </c>
      <c r="K21" s="17" t="str">
        <f t="shared" si="11"/>
        <v>Lagan Valley AC</v>
      </c>
      <c r="L21" s="14" t="s">
        <v>92</v>
      </c>
    </row>
    <row r="22" spans="1:12" x14ac:dyDescent="0.25">
      <c r="A22" s="69"/>
      <c r="B22" s="10">
        <v>4</v>
      </c>
      <c r="C22" s="11">
        <v>238</v>
      </c>
      <c r="D22" s="16" t="str">
        <f t="shared" si="8"/>
        <v>Caoimhe Ferris</v>
      </c>
      <c r="E22" s="17" t="str">
        <f t="shared" si="9"/>
        <v>Ballymena &amp;Antrim AC</v>
      </c>
      <c r="F22" s="14" t="s">
        <v>93</v>
      </c>
      <c r="G22" s="9"/>
      <c r="H22" s="10">
        <v>4</v>
      </c>
      <c r="I22" s="15">
        <v>555</v>
      </c>
      <c r="J22" s="16" t="str">
        <f t="shared" si="10"/>
        <v>Aoife Clarke</v>
      </c>
      <c r="K22" s="17" t="str">
        <f t="shared" si="11"/>
        <v>City of Derry Spartans</v>
      </c>
      <c r="L22" s="14" t="s">
        <v>94</v>
      </c>
    </row>
    <row r="23" spans="1:12" x14ac:dyDescent="0.25">
      <c r="A23" s="69"/>
      <c r="B23" s="10">
        <v>5</v>
      </c>
      <c r="C23" s="11">
        <v>371</v>
      </c>
      <c r="D23" s="16" t="str">
        <f t="shared" si="8"/>
        <v>Alice Monaghan</v>
      </c>
      <c r="E23" s="17" t="str">
        <f t="shared" si="9"/>
        <v>Lagan Valley AC</v>
      </c>
      <c r="F23" s="14" t="s">
        <v>95</v>
      </c>
      <c r="G23" s="9"/>
      <c r="H23" s="10"/>
      <c r="I23" s="15"/>
      <c r="J23" s="16" t="str">
        <f t="shared" si="10"/>
        <v/>
      </c>
      <c r="K23" s="17" t="str">
        <f t="shared" si="11"/>
        <v/>
      </c>
      <c r="L23" s="14"/>
    </row>
    <row r="24" spans="1:12" x14ac:dyDescent="0.25">
      <c r="A24" s="69"/>
      <c r="B24" s="18"/>
      <c r="C24" s="19"/>
      <c r="D24" s="20" t="str">
        <f t="shared" si="8"/>
        <v/>
      </c>
      <c r="E24" s="21" t="str">
        <f t="shared" si="9"/>
        <v/>
      </c>
      <c r="F24" s="22"/>
      <c r="G24" s="9"/>
      <c r="H24" s="18"/>
      <c r="I24" s="23"/>
      <c r="J24" s="20" t="str">
        <f t="shared" si="10"/>
        <v/>
      </c>
      <c r="K24" s="21" t="str">
        <f t="shared" si="11"/>
        <v/>
      </c>
      <c r="L24" s="22"/>
    </row>
    <row r="25" spans="1:12" x14ac:dyDescent="0.25">
      <c r="A25" s="61"/>
      <c r="B25" s="9"/>
      <c r="C25" s="9"/>
      <c r="D25" s="9"/>
      <c r="E25" s="9"/>
      <c r="F25" s="25"/>
      <c r="G25" s="9"/>
      <c r="H25" s="9"/>
      <c r="I25" s="9"/>
      <c r="J25" s="9"/>
      <c r="K25" s="9"/>
      <c r="L25" s="25"/>
    </row>
    <row r="26" spans="1:12" x14ac:dyDescent="0.25">
      <c r="A26" s="69" t="s">
        <v>96</v>
      </c>
      <c r="B26" s="4" t="s">
        <v>4</v>
      </c>
      <c r="C26" s="5" t="s">
        <v>5</v>
      </c>
      <c r="D26" s="6" t="s">
        <v>6</v>
      </c>
      <c r="E26" s="7" t="s">
        <v>7</v>
      </c>
      <c r="F26" s="8" t="s">
        <v>8</v>
      </c>
      <c r="G26" s="9"/>
      <c r="H26" s="4" t="s">
        <v>4</v>
      </c>
      <c r="I26" s="5" t="s">
        <v>5</v>
      </c>
      <c r="J26" s="6" t="s">
        <v>6</v>
      </c>
      <c r="K26" s="7" t="s">
        <v>7</v>
      </c>
      <c r="L26" s="8" t="s">
        <v>8</v>
      </c>
    </row>
    <row r="27" spans="1:12" x14ac:dyDescent="0.25">
      <c r="A27" s="69"/>
      <c r="B27" s="10">
        <v>1</v>
      </c>
      <c r="C27" s="11">
        <v>583</v>
      </c>
      <c r="D27" s="12" t="str">
        <f t="shared" ref="D27:D30" si="12">IF(ISNUMBER(C27), IF(C27&lt;&gt;"",IF(LEN(VLOOKUP(C27,AthleteList,2,FALSE)&lt;&gt;0),IFERROR(IF(VLOOKUP(C27,AthleteList,2,FALSE)&lt;&gt;"",VLOOKUP(C27,AthleteList,2,FALSE),"Not Assigned"),"Not a valid Number"),""), ""), "")</f>
        <v>Veronica O'Neill</v>
      </c>
      <c r="E27" s="13" t="str">
        <f t="shared" ref="E27:E30" si="13">IF(ISNUMBER(C27), IF(C27&lt;&gt;"",IF(LEN(VLOOKUP(C27,AthleteList,3,FALSE)&lt;&gt;0),IFERROR(IF(VLOOKUP(C27,AthleteList,3,FALSE)&lt;&gt;"",VLOOKUP(C27,AthleteList,3,FALSE),"Not Assigned"),"Not a valid Number"),""), ""), "")</f>
        <v>City of Derry Spartans</v>
      </c>
      <c r="F27" s="14">
        <v>12.44</v>
      </c>
      <c r="G27" s="9"/>
      <c r="H27" s="10">
        <v>1</v>
      </c>
      <c r="I27" s="15">
        <v>167</v>
      </c>
      <c r="J27" s="12" t="s">
        <v>97</v>
      </c>
      <c r="K27" s="13" t="str">
        <f t="shared" ref="K27:K30" si="14">IF(ISNUMBER(I27), IF(I27&lt;&gt;"",IF(LEN(VLOOKUP(I27,AthleteList,3,FALSE)&lt;&gt;0),IFERROR(IF(VLOOKUP(I27,AthleteList,3,FALSE)&lt;&gt;"",VLOOKUP(I27,AthleteList,3,FALSE),"Not Assigned"),"Not a valid Number"),""), ""), "")</f>
        <v>City of Lisburn AC</v>
      </c>
      <c r="L27" s="14">
        <v>12.8</v>
      </c>
    </row>
    <row r="28" spans="1:12" x14ac:dyDescent="0.25">
      <c r="A28" s="69"/>
      <c r="B28" s="10">
        <v>2</v>
      </c>
      <c r="C28" s="11">
        <v>178</v>
      </c>
      <c r="D28" s="16" t="str">
        <f t="shared" si="12"/>
        <v>Brynja Brynjarsdottir</v>
      </c>
      <c r="E28" s="17" t="str">
        <f t="shared" si="13"/>
        <v>City of Lisburn AC</v>
      </c>
      <c r="F28" s="14">
        <v>12.76</v>
      </c>
      <c r="G28" s="9"/>
      <c r="H28" s="10">
        <v>2</v>
      </c>
      <c r="I28" s="15">
        <v>584</v>
      </c>
      <c r="J28" s="16" t="str">
        <f t="shared" ref="J28:J30" si="15">IF(ISNUMBER(I28), IF(I28&lt;&gt;"",IF(LEN(VLOOKUP(I28,AthleteList,2,FALSE)&lt;&gt;0),IFERROR(IF(VLOOKUP(I28,AthleteList,2,FALSE)&lt;&gt;"",VLOOKUP(I28,AthleteList,2,FALSE),"Not Assigned"),"Not a valid Number"),""), ""), "")</f>
        <v>Harriet Reid</v>
      </c>
      <c r="K28" s="17" t="str">
        <f t="shared" si="14"/>
        <v>City of Derry Spartans</v>
      </c>
      <c r="L28" s="14">
        <v>14.94</v>
      </c>
    </row>
    <row r="29" spans="1:12" x14ac:dyDescent="0.25">
      <c r="A29" s="69"/>
      <c r="B29" s="10">
        <v>3</v>
      </c>
      <c r="C29" s="11">
        <v>374</v>
      </c>
      <c r="D29" s="16" t="str">
        <f t="shared" si="12"/>
        <v>Sasha Wilkinson</v>
      </c>
      <c r="E29" s="17" t="str">
        <f t="shared" si="13"/>
        <v>Lagan Valley AC</v>
      </c>
      <c r="F29" s="14">
        <v>13.43</v>
      </c>
      <c r="G29" s="9"/>
      <c r="H29" s="10"/>
      <c r="I29" s="15"/>
      <c r="J29" s="16" t="str">
        <f t="shared" si="15"/>
        <v/>
      </c>
      <c r="K29" s="17" t="str">
        <f t="shared" si="14"/>
        <v/>
      </c>
      <c r="L29" s="14"/>
    </row>
    <row r="30" spans="1:12" x14ac:dyDescent="0.25">
      <c r="A30" s="69"/>
      <c r="B30" s="18"/>
      <c r="C30" s="19"/>
      <c r="D30" s="20" t="str">
        <f t="shared" si="12"/>
        <v/>
      </c>
      <c r="E30" s="21" t="str">
        <f t="shared" si="13"/>
        <v/>
      </c>
      <c r="F30" s="22"/>
      <c r="G30" s="9"/>
      <c r="H30" s="18"/>
      <c r="I30" s="23"/>
      <c r="J30" s="20" t="str">
        <f t="shared" si="15"/>
        <v/>
      </c>
      <c r="K30" s="21" t="str">
        <f t="shared" si="14"/>
        <v/>
      </c>
      <c r="L30" s="22"/>
    </row>
    <row r="31" spans="1:12" x14ac:dyDescent="0.25">
      <c r="A31" s="61"/>
      <c r="B31" s="9"/>
      <c r="C31" s="9"/>
      <c r="D31" s="9"/>
      <c r="E31" s="9"/>
      <c r="F31" s="25"/>
      <c r="G31" s="9"/>
      <c r="H31" s="9"/>
      <c r="I31" s="9"/>
      <c r="J31" s="9"/>
      <c r="K31" s="9"/>
      <c r="L31" s="25"/>
    </row>
    <row r="32" spans="1:12" x14ac:dyDescent="0.25">
      <c r="A32" s="69" t="s">
        <v>39</v>
      </c>
      <c r="B32" s="4" t="s">
        <v>4</v>
      </c>
      <c r="C32" s="5" t="s">
        <v>5</v>
      </c>
      <c r="D32" s="6" t="s">
        <v>6</v>
      </c>
      <c r="E32" s="7" t="s">
        <v>7</v>
      </c>
      <c r="F32" s="8" t="s">
        <v>8</v>
      </c>
      <c r="G32" s="9"/>
      <c r="H32" s="4" t="s">
        <v>4</v>
      </c>
      <c r="I32" s="5" t="s">
        <v>5</v>
      </c>
      <c r="J32" s="6" t="s">
        <v>6</v>
      </c>
      <c r="K32" s="7" t="s">
        <v>7</v>
      </c>
      <c r="L32" s="8" t="s">
        <v>8</v>
      </c>
    </row>
    <row r="33" spans="1:12" x14ac:dyDescent="0.25">
      <c r="A33" s="69"/>
      <c r="B33" s="10">
        <v>1</v>
      </c>
      <c r="C33" s="11">
        <v>166</v>
      </c>
      <c r="D33" s="12" t="str">
        <f t="shared" ref="D33:D36" si="16">IF(ISNUMBER(C33), IF(C33&lt;&gt;"",IF(LEN(VLOOKUP(C33,AthleteList,2,FALSE)&lt;&gt;0),IFERROR(IF(VLOOKUP(C33,AthleteList,2,FALSE)&lt;&gt;"",VLOOKUP(C33,AthleteList,2,FALSE),"Not Assigned"),"Not a valid Number"),""), ""), "")</f>
        <v>Natalie McCrory</v>
      </c>
      <c r="E33" s="13" t="str">
        <f t="shared" ref="E33:E36" si="17">IF(ISNUMBER(C33), IF(C33&lt;&gt;"",IF(LEN(VLOOKUP(C33,AthleteList,3,FALSE)&lt;&gt;0),IFERROR(IF(VLOOKUP(C33,AthleteList,3,FALSE)&lt;&gt;"",VLOOKUP(C33,AthleteList,3,FALSE),"Not Assigned"),"Not a valid Number"),""), ""), "")</f>
        <v>City of Lisburn AC</v>
      </c>
      <c r="F33" s="14">
        <v>5.12</v>
      </c>
      <c r="G33" s="9"/>
      <c r="H33" s="10">
        <v>1</v>
      </c>
      <c r="I33" s="15">
        <v>172</v>
      </c>
      <c r="J33" s="12" t="str">
        <f t="shared" ref="J33:J36" si="18">IF(ISNUMBER(I33), IF(I33&lt;&gt;"",IF(LEN(VLOOKUP(I33,AthleteList,2,FALSE)&lt;&gt;0),IFERROR(IF(VLOOKUP(I33,AthleteList,2,FALSE)&lt;&gt;"",VLOOKUP(I33,AthleteList,2,FALSE),"Not Assigned"),"Not a valid Number"),""), ""), "")</f>
        <v>Mia Ferguson</v>
      </c>
      <c r="K33" s="13" t="str">
        <f t="shared" ref="K33:K36" si="19">IF(ISNUMBER(I33), IF(I33&lt;&gt;"",IF(LEN(VLOOKUP(I33,AthleteList,3,FALSE)&lt;&gt;0),IFERROR(IF(VLOOKUP(I33,AthleteList,3,FALSE)&lt;&gt;"",VLOOKUP(I33,AthleteList,3,FALSE),"Not Assigned"),"Not a valid Number"),""), ""), "")</f>
        <v>City of Lisburn AC</v>
      </c>
      <c r="L33" s="14">
        <v>4.24</v>
      </c>
    </row>
    <row r="34" spans="1:12" x14ac:dyDescent="0.25">
      <c r="A34" s="69"/>
      <c r="B34" s="10">
        <v>1</v>
      </c>
      <c r="C34" s="11">
        <v>374</v>
      </c>
      <c r="D34" s="16" t="str">
        <f t="shared" si="16"/>
        <v>Sasha Wilkinson</v>
      </c>
      <c r="E34" s="17" t="str">
        <f t="shared" si="17"/>
        <v>Lagan Valley AC</v>
      </c>
      <c r="F34" s="14">
        <v>4.67</v>
      </c>
      <c r="G34" s="9"/>
      <c r="H34" s="10">
        <v>2</v>
      </c>
      <c r="I34" s="15">
        <v>432</v>
      </c>
      <c r="J34" s="16" t="str">
        <f t="shared" si="18"/>
        <v>Stephanie  Bell</v>
      </c>
      <c r="K34" s="17" t="str">
        <f t="shared" si="19"/>
        <v>North Down AC</v>
      </c>
      <c r="L34" s="14">
        <v>3.91</v>
      </c>
    </row>
    <row r="35" spans="1:12" x14ac:dyDescent="0.25">
      <c r="A35" s="69"/>
      <c r="B35" s="10">
        <v>3</v>
      </c>
      <c r="C35" s="11">
        <v>425</v>
      </c>
      <c r="D35" s="16" t="str">
        <f t="shared" si="16"/>
        <v>Morgan  Wilson</v>
      </c>
      <c r="E35" s="17" t="str">
        <f t="shared" si="17"/>
        <v>North Down AC</v>
      </c>
      <c r="F35" s="14">
        <v>4.1900000000000004</v>
      </c>
      <c r="G35" s="9"/>
      <c r="H35" s="10"/>
      <c r="I35" s="15"/>
      <c r="J35" s="16" t="str">
        <f t="shared" si="18"/>
        <v/>
      </c>
      <c r="K35" s="17" t="str">
        <f t="shared" si="19"/>
        <v/>
      </c>
      <c r="L35" s="14"/>
    </row>
    <row r="36" spans="1:12" x14ac:dyDescent="0.25">
      <c r="A36" s="69"/>
      <c r="B36" s="18"/>
      <c r="C36" s="19"/>
      <c r="D36" s="20" t="str">
        <f t="shared" si="16"/>
        <v/>
      </c>
      <c r="E36" s="21" t="str">
        <f t="shared" si="17"/>
        <v/>
      </c>
      <c r="F36" s="22"/>
      <c r="G36" s="9"/>
      <c r="H36" s="18"/>
      <c r="I36" s="23"/>
      <c r="J36" s="20" t="str">
        <f t="shared" si="18"/>
        <v/>
      </c>
      <c r="K36" s="21" t="str">
        <f t="shared" si="19"/>
        <v/>
      </c>
      <c r="L36" s="22"/>
    </row>
    <row r="37" spans="1:12" x14ac:dyDescent="0.25">
      <c r="A37" s="61"/>
      <c r="B37" s="9"/>
      <c r="C37" s="9"/>
      <c r="D37" s="9"/>
      <c r="E37" s="9"/>
      <c r="F37" s="25"/>
      <c r="G37" s="9"/>
      <c r="H37" s="9"/>
      <c r="I37" s="9"/>
      <c r="J37" s="9"/>
      <c r="K37" s="9"/>
      <c r="L37" s="25"/>
    </row>
    <row r="38" spans="1:12" x14ac:dyDescent="0.25">
      <c r="A38" s="69" t="s">
        <v>98</v>
      </c>
      <c r="B38" s="4" t="s">
        <v>4</v>
      </c>
      <c r="C38" s="5" t="s">
        <v>5</v>
      </c>
      <c r="D38" s="6" t="s">
        <v>6</v>
      </c>
      <c r="E38" s="7" t="s">
        <v>7</v>
      </c>
      <c r="F38" s="8" t="s">
        <v>8</v>
      </c>
      <c r="G38" s="9"/>
      <c r="H38" s="4" t="s">
        <v>4</v>
      </c>
      <c r="I38" s="5" t="s">
        <v>5</v>
      </c>
      <c r="J38" s="6" t="s">
        <v>6</v>
      </c>
      <c r="K38" s="7" t="s">
        <v>7</v>
      </c>
      <c r="L38" s="8" t="s">
        <v>8</v>
      </c>
    </row>
    <row r="39" spans="1:12" x14ac:dyDescent="0.25">
      <c r="A39" s="69"/>
      <c r="B39" s="10">
        <v>1</v>
      </c>
      <c r="C39" s="11">
        <v>423</v>
      </c>
      <c r="D39" s="12" t="str">
        <f t="shared" ref="D39:D42" si="20">IF(ISNUMBER(C39), IF(C39&lt;&gt;"",IF(LEN(VLOOKUP(C39,AthleteList,2,FALSE)&lt;&gt;0),IFERROR(IF(VLOOKUP(C39,AthleteList,2,FALSE)&lt;&gt;"",VLOOKUP(C39,AthleteList,2,FALSE),"Not Assigned"),"Not a valid Number"),""), ""), "")</f>
        <v>Niamh  Fenlon</v>
      </c>
      <c r="E39" s="13" t="str">
        <f t="shared" ref="E39:E42" si="21">IF(ISNUMBER(C39), IF(C39&lt;&gt;"",IF(LEN(VLOOKUP(C39,AthleteList,3,FALSE)&lt;&gt;0),IFERROR(IF(VLOOKUP(C39,AthleteList,3,FALSE)&lt;&gt;"",VLOOKUP(C39,AthleteList,3,FALSE),"Not Assigned"),"Not a valid Number"),""), ""), "")</f>
        <v>North Down AC</v>
      </c>
      <c r="F39" s="14">
        <v>10.56</v>
      </c>
      <c r="G39" s="9"/>
      <c r="H39" s="10">
        <v>1</v>
      </c>
      <c r="I39" s="15">
        <v>432</v>
      </c>
      <c r="J39" s="12" t="str">
        <f t="shared" ref="J39:J42" si="22">IF(ISNUMBER(I39), IF(I39&lt;&gt;"",IF(LEN(VLOOKUP(I39,AthleteList,2,FALSE)&lt;&gt;0),IFERROR(IF(VLOOKUP(I39,AthleteList,2,FALSE)&lt;&gt;"",VLOOKUP(I39,AthleteList,2,FALSE),"Not Assigned"),"Not a valid Number"),""), ""), "")</f>
        <v>Stephanie  Bell</v>
      </c>
      <c r="K39" s="13" t="str">
        <f t="shared" ref="K39:K42" si="23">IF(ISNUMBER(I39), IF(I39&lt;&gt;"",IF(LEN(VLOOKUP(I39,AthleteList,3,FALSE)&lt;&gt;0),IFERROR(IF(VLOOKUP(I39,AthleteList,3,FALSE)&lt;&gt;"",VLOOKUP(I39,AthleteList,3,FALSE),"Not Assigned"),"Not a valid Number"),""), ""), "")</f>
        <v>North Down AC</v>
      </c>
      <c r="L39" s="14">
        <v>9.2899999999999991</v>
      </c>
    </row>
    <row r="40" spans="1:12" x14ac:dyDescent="0.25">
      <c r="A40" s="69"/>
      <c r="B40" s="10">
        <v>2</v>
      </c>
      <c r="C40" s="11">
        <v>583</v>
      </c>
      <c r="D40" s="16" t="str">
        <f t="shared" si="20"/>
        <v>Veronica O'Neill</v>
      </c>
      <c r="E40" s="17" t="str">
        <f t="shared" si="21"/>
        <v>City of Derry Spartans</v>
      </c>
      <c r="F40" s="14">
        <v>9.59</v>
      </c>
      <c r="G40" s="9"/>
      <c r="H40" s="10">
        <v>2</v>
      </c>
      <c r="I40" s="15">
        <v>584</v>
      </c>
      <c r="J40" s="16" t="str">
        <f t="shared" si="22"/>
        <v>Harriet Reid</v>
      </c>
      <c r="K40" s="17" t="str">
        <f t="shared" si="23"/>
        <v>City of Derry Spartans</v>
      </c>
      <c r="L40" s="14">
        <v>7.37</v>
      </c>
    </row>
    <row r="41" spans="1:12" x14ac:dyDescent="0.25">
      <c r="A41" s="69"/>
      <c r="B41" s="10">
        <v>3</v>
      </c>
      <c r="C41" s="11">
        <v>159</v>
      </c>
      <c r="D41" s="16" t="str">
        <f t="shared" si="20"/>
        <v>Freya Murray</v>
      </c>
      <c r="E41" s="17" t="str">
        <f t="shared" si="21"/>
        <v>City of Lisburn AC</v>
      </c>
      <c r="F41" s="14">
        <v>8</v>
      </c>
      <c r="G41" s="9"/>
      <c r="H41" s="10">
        <v>3</v>
      </c>
      <c r="I41" s="15">
        <v>173</v>
      </c>
      <c r="J41" s="16" t="str">
        <f t="shared" si="22"/>
        <v>Ella Hanratty</v>
      </c>
      <c r="K41" s="17" t="str">
        <f t="shared" si="23"/>
        <v>City of Lisburn AC</v>
      </c>
      <c r="L41" s="14">
        <v>6.92</v>
      </c>
    </row>
    <row r="42" spans="1:12" x14ac:dyDescent="0.25">
      <c r="A42" s="69"/>
      <c r="B42" s="18"/>
      <c r="C42" s="19"/>
      <c r="D42" s="20" t="str">
        <f t="shared" si="20"/>
        <v/>
      </c>
      <c r="E42" s="21" t="str">
        <f t="shared" si="21"/>
        <v/>
      </c>
      <c r="F42" s="22"/>
      <c r="G42" s="9"/>
      <c r="H42" s="18"/>
      <c r="I42" s="23"/>
      <c r="J42" s="20" t="str">
        <f t="shared" si="22"/>
        <v/>
      </c>
      <c r="K42" s="21" t="str">
        <f t="shared" si="23"/>
        <v/>
      </c>
      <c r="L42" s="22"/>
    </row>
    <row r="43" spans="1:12" x14ac:dyDescent="0.25">
      <c r="A43" s="61"/>
      <c r="B43" s="9"/>
      <c r="C43" s="9"/>
      <c r="D43" s="9"/>
      <c r="E43" s="9"/>
      <c r="F43" s="25"/>
      <c r="G43" s="9"/>
      <c r="H43" s="9"/>
      <c r="I43" s="9"/>
      <c r="J43" s="9"/>
      <c r="K43" s="9"/>
      <c r="L43" s="25"/>
    </row>
    <row r="44" spans="1:12" x14ac:dyDescent="0.25">
      <c r="A44" s="69" t="s">
        <v>23</v>
      </c>
      <c r="B44" s="4" t="s">
        <v>4</v>
      </c>
      <c r="C44" s="5" t="s">
        <v>5</v>
      </c>
      <c r="D44" s="6" t="s">
        <v>6</v>
      </c>
      <c r="E44" s="7" t="s">
        <v>7</v>
      </c>
      <c r="F44" s="8" t="s">
        <v>8</v>
      </c>
      <c r="G44" s="9"/>
      <c r="H44" s="4" t="s">
        <v>4</v>
      </c>
      <c r="I44" s="5" t="s">
        <v>5</v>
      </c>
      <c r="J44" s="6" t="s">
        <v>6</v>
      </c>
      <c r="K44" s="7" t="s">
        <v>7</v>
      </c>
      <c r="L44" s="8" t="s">
        <v>8</v>
      </c>
    </row>
    <row r="45" spans="1:12" x14ac:dyDescent="0.25">
      <c r="A45" s="69"/>
      <c r="B45" s="10">
        <v>1</v>
      </c>
      <c r="C45" s="11">
        <v>425</v>
      </c>
      <c r="D45" s="12" t="str">
        <f t="shared" ref="D45:D48" si="24">IF(ISNUMBER(C45), IF(C45&lt;&gt;"",IF(LEN(VLOOKUP(C45,AthleteList,2,FALSE)&lt;&gt;0),IFERROR(IF(VLOOKUP(C45,AthleteList,2,FALSE)&lt;&gt;"",VLOOKUP(C45,AthleteList,2,FALSE),"Not Assigned"),"Not a valid Number"),""), ""), "")</f>
        <v>Morgan  Wilson</v>
      </c>
      <c r="E45" s="13" t="str">
        <f t="shared" ref="E45:E48" si="25">IF(ISNUMBER(C45), IF(C45&lt;&gt;"",IF(LEN(VLOOKUP(C45,AthleteList,3,FALSE)&lt;&gt;0),IFERROR(IF(VLOOKUP(C45,AthleteList,3,FALSE)&lt;&gt;"",VLOOKUP(C45,AthleteList,3,FALSE),"Not Assigned"),"Not a valid Number"),""), ""), "")</f>
        <v>North Down AC</v>
      </c>
      <c r="F45" s="14">
        <v>29.11</v>
      </c>
      <c r="G45" s="9"/>
      <c r="H45" s="10"/>
      <c r="I45" s="15"/>
      <c r="J45" s="12" t="str">
        <f t="shared" ref="J45:J48" si="26">IF(ISNUMBER(I45), IF(I45&lt;&gt;"",IF(LEN(VLOOKUP(I45,AthleteList,2,FALSE)&lt;&gt;0),IFERROR(IF(VLOOKUP(I45,AthleteList,2,FALSE)&lt;&gt;"",VLOOKUP(I45,AthleteList,2,FALSE),"Not Assigned"),"Not a valid Number"),""), ""), "")</f>
        <v/>
      </c>
      <c r="K45" s="13" t="str">
        <f t="shared" ref="K45:K48" si="27">IF(ISNUMBER(I45), IF(I45&lt;&gt;"",IF(LEN(VLOOKUP(I45,AthleteList,3,FALSE)&lt;&gt;0),IFERROR(IF(VLOOKUP(I45,AthleteList,3,FALSE)&lt;&gt;"",VLOOKUP(I45,AthleteList,3,FALSE),"Not Assigned"),"Not a valid Number"),""), ""), "")</f>
        <v/>
      </c>
      <c r="L45" s="14"/>
    </row>
    <row r="46" spans="1:12" x14ac:dyDescent="0.25">
      <c r="A46" s="69"/>
      <c r="B46" s="10">
        <v>2</v>
      </c>
      <c r="C46" s="11">
        <v>374</v>
      </c>
      <c r="D46" s="16" t="str">
        <f t="shared" si="24"/>
        <v>Sasha Wilkinson</v>
      </c>
      <c r="E46" s="17" t="str">
        <f t="shared" si="25"/>
        <v>Lagan Valley AC</v>
      </c>
      <c r="F46" s="14">
        <v>23.16</v>
      </c>
      <c r="G46" s="9"/>
      <c r="H46" s="10"/>
      <c r="I46" s="15"/>
      <c r="J46" s="16" t="str">
        <f t="shared" si="26"/>
        <v/>
      </c>
      <c r="K46" s="17" t="str">
        <f t="shared" si="27"/>
        <v/>
      </c>
      <c r="L46" s="14"/>
    </row>
    <row r="47" spans="1:12" x14ac:dyDescent="0.25">
      <c r="A47" s="69"/>
      <c r="B47" s="10">
        <v>3</v>
      </c>
      <c r="C47" s="11">
        <v>173</v>
      </c>
      <c r="D47" s="16" t="str">
        <f t="shared" si="24"/>
        <v>Ella Hanratty</v>
      </c>
      <c r="E47" s="17" t="str">
        <f t="shared" si="25"/>
        <v>City of Lisburn AC</v>
      </c>
      <c r="F47" s="14">
        <v>17.98</v>
      </c>
      <c r="G47" s="9"/>
      <c r="H47" s="10"/>
      <c r="I47" s="15"/>
      <c r="J47" s="16" t="str">
        <f t="shared" si="26"/>
        <v/>
      </c>
      <c r="K47" s="17" t="str">
        <f t="shared" si="27"/>
        <v/>
      </c>
      <c r="L47" s="14"/>
    </row>
    <row r="48" spans="1:12" x14ac:dyDescent="0.25">
      <c r="A48" s="69"/>
      <c r="B48" s="18"/>
      <c r="C48" s="19"/>
      <c r="D48" s="20" t="str">
        <f t="shared" si="24"/>
        <v/>
      </c>
      <c r="E48" s="21" t="str">
        <f t="shared" si="25"/>
        <v/>
      </c>
      <c r="F48" s="22"/>
      <c r="G48" s="9"/>
      <c r="H48" s="18"/>
      <c r="I48" s="23"/>
      <c r="J48" s="20" t="str">
        <f t="shared" si="26"/>
        <v/>
      </c>
      <c r="K48" s="21" t="str">
        <f t="shared" si="27"/>
        <v/>
      </c>
      <c r="L48" s="22"/>
    </row>
  </sheetData>
  <mergeCells count="10">
    <mergeCell ref="A26:A30"/>
    <mergeCell ref="A32:A36"/>
    <mergeCell ref="A38:A42"/>
    <mergeCell ref="A44:A48"/>
    <mergeCell ref="B1:L1"/>
    <mergeCell ref="B3:F3"/>
    <mergeCell ref="H3:L3"/>
    <mergeCell ref="A5:A10"/>
    <mergeCell ref="A12:A16"/>
    <mergeCell ref="A18:A24"/>
  </mergeCells>
  <pageMargins left="0.7" right="0.7" top="0.75" bottom="0.75" header="0.3" footer="0.3"/>
  <pageSetup paperSize="9" scale="98" orientation="landscape" horizontalDpi="0" verticalDpi="0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0689-1712-4DD2-960B-49D8A7DD247B}">
  <dimension ref="A1:H79"/>
  <sheetViews>
    <sheetView topLeftCell="A29" zoomScaleNormal="100" workbookViewId="0">
      <selection activeCell="A51" sqref="A51"/>
    </sheetView>
  </sheetViews>
  <sheetFormatPr defaultRowHeight="15" x14ac:dyDescent="0.25"/>
  <cols>
    <col min="1" max="1" width="14.85546875" style="64" customWidth="1"/>
    <col min="2" max="2" width="7" style="66" customWidth="1"/>
    <col min="3" max="3" width="3.7109375" customWidth="1"/>
    <col min="4" max="4" width="17.85546875" customWidth="1"/>
    <col min="5" max="5" width="1.7109375" customWidth="1"/>
    <col min="6" max="6" width="22.7109375" customWidth="1"/>
    <col min="7" max="7" width="3.140625" customWidth="1"/>
    <col min="8" max="8" width="9.140625" style="67"/>
    <col min="9" max="9" width="3.140625" customWidth="1"/>
  </cols>
  <sheetData>
    <row r="1" spans="1:8" x14ac:dyDescent="0.25">
      <c r="A1" s="79" t="s">
        <v>103</v>
      </c>
      <c r="B1" s="79"/>
      <c r="C1" s="79"/>
      <c r="D1" s="79"/>
      <c r="E1" s="79"/>
      <c r="F1" s="79"/>
      <c r="G1" s="79"/>
      <c r="H1" s="79"/>
    </row>
    <row r="3" spans="1:8" x14ac:dyDescent="0.25">
      <c r="A3" s="64" t="s">
        <v>104</v>
      </c>
      <c r="B3" s="66" t="s">
        <v>105</v>
      </c>
      <c r="D3" s="65" t="s">
        <v>6</v>
      </c>
      <c r="E3" s="65"/>
      <c r="F3" s="65" t="s">
        <v>7</v>
      </c>
      <c r="G3" s="65"/>
      <c r="H3" s="68" t="s">
        <v>8</v>
      </c>
    </row>
    <row r="4" spans="1:8" x14ac:dyDescent="0.25">
      <c r="D4" s="65"/>
      <c r="E4" s="65"/>
      <c r="F4" s="65"/>
      <c r="G4" s="65"/>
      <c r="H4" s="68"/>
    </row>
    <row r="5" spans="1:8" x14ac:dyDescent="0.25">
      <c r="B5" s="66">
        <v>826</v>
      </c>
      <c r="D5" t="s">
        <v>106</v>
      </c>
      <c r="F5" t="s">
        <v>107</v>
      </c>
      <c r="H5" s="67">
        <v>11.61</v>
      </c>
    </row>
    <row r="6" spans="1:8" x14ac:dyDescent="0.25">
      <c r="B6" s="66">
        <v>841</v>
      </c>
      <c r="D6" t="s">
        <v>108</v>
      </c>
      <c r="F6" t="s">
        <v>109</v>
      </c>
      <c r="H6" s="67">
        <v>11.89</v>
      </c>
    </row>
    <row r="7" spans="1:8" x14ac:dyDescent="0.25">
      <c r="B7" s="66">
        <v>829</v>
      </c>
      <c r="D7" t="s">
        <v>111</v>
      </c>
      <c r="F7" t="s">
        <v>110</v>
      </c>
      <c r="H7" s="67">
        <v>11.9</v>
      </c>
    </row>
    <row r="8" spans="1:8" x14ac:dyDescent="0.25">
      <c r="B8" s="66">
        <v>844</v>
      </c>
      <c r="D8" t="s">
        <v>112</v>
      </c>
      <c r="F8" t="s">
        <v>109</v>
      </c>
      <c r="H8" s="67">
        <v>12.38</v>
      </c>
    </row>
    <row r="9" spans="1:8" x14ac:dyDescent="0.25">
      <c r="B9" s="66">
        <v>851</v>
      </c>
      <c r="D9" t="s">
        <v>113</v>
      </c>
      <c r="F9" t="s">
        <v>107</v>
      </c>
      <c r="H9" s="67">
        <v>12.43</v>
      </c>
    </row>
    <row r="10" spans="1:8" x14ac:dyDescent="0.25">
      <c r="C10" s="78" t="s">
        <v>114</v>
      </c>
      <c r="D10" s="78"/>
      <c r="E10" s="78"/>
    </row>
    <row r="12" spans="1:8" x14ac:dyDescent="0.25">
      <c r="A12" s="64" t="s">
        <v>115</v>
      </c>
    </row>
    <row r="13" spans="1:8" x14ac:dyDescent="0.25">
      <c r="B13" s="66">
        <v>842</v>
      </c>
      <c r="D13" t="s">
        <v>116</v>
      </c>
      <c r="F13" t="s">
        <v>119</v>
      </c>
      <c r="H13" s="67">
        <v>13.27</v>
      </c>
    </row>
    <row r="14" spans="1:8" x14ac:dyDescent="0.25">
      <c r="B14" s="66">
        <v>822</v>
      </c>
      <c r="D14" t="s">
        <v>117</v>
      </c>
      <c r="F14" t="s">
        <v>110</v>
      </c>
      <c r="H14" s="67">
        <v>13.47</v>
      </c>
    </row>
    <row r="15" spans="1:8" x14ac:dyDescent="0.25">
      <c r="B15" s="66">
        <v>811</v>
      </c>
      <c r="D15" t="s">
        <v>118</v>
      </c>
      <c r="F15" t="s">
        <v>107</v>
      </c>
      <c r="H15" s="67">
        <v>14.33</v>
      </c>
    </row>
    <row r="16" spans="1:8" x14ac:dyDescent="0.25">
      <c r="C16" s="78" t="s">
        <v>120</v>
      </c>
      <c r="D16" s="78"/>
      <c r="E16" s="78"/>
    </row>
    <row r="18" spans="1:8" x14ac:dyDescent="0.25">
      <c r="A18" s="64" t="s">
        <v>121</v>
      </c>
    </row>
    <row r="19" spans="1:8" x14ac:dyDescent="0.25">
      <c r="B19" s="66">
        <v>834</v>
      </c>
      <c r="D19" t="s">
        <v>122</v>
      </c>
      <c r="F19" t="s">
        <v>129</v>
      </c>
      <c r="H19" s="67" t="s">
        <v>132</v>
      </c>
    </row>
    <row r="20" spans="1:8" x14ac:dyDescent="0.25">
      <c r="B20" s="66">
        <v>835</v>
      </c>
      <c r="D20" t="s">
        <v>123</v>
      </c>
      <c r="F20" t="s">
        <v>107</v>
      </c>
      <c r="H20" s="67" t="s">
        <v>133</v>
      </c>
    </row>
    <row r="21" spans="1:8" x14ac:dyDescent="0.25">
      <c r="B21" s="66">
        <v>817</v>
      </c>
      <c r="D21" t="s">
        <v>124</v>
      </c>
      <c r="F21" t="s">
        <v>130</v>
      </c>
      <c r="H21" s="67" t="s">
        <v>134</v>
      </c>
    </row>
    <row r="22" spans="1:8" x14ac:dyDescent="0.25">
      <c r="B22" s="66">
        <v>813</v>
      </c>
      <c r="D22" t="s">
        <v>125</v>
      </c>
      <c r="F22" t="s">
        <v>129</v>
      </c>
      <c r="H22" s="67" t="s">
        <v>135</v>
      </c>
    </row>
    <row r="23" spans="1:8" x14ac:dyDescent="0.25">
      <c r="B23" s="66">
        <v>840</v>
      </c>
      <c r="D23" t="s">
        <v>126</v>
      </c>
      <c r="F23" t="s">
        <v>131</v>
      </c>
      <c r="H23" s="67" t="s">
        <v>136</v>
      </c>
    </row>
    <row r="24" spans="1:8" x14ac:dyDescent="0.25">
      <c r="B24" s="66">
        <v>847</v>
      </c>
      <c r="D24" t="s">
        <v>127</v>
      </c>
      <c r="F24" t="s">
        <v>29</v>
      </c>
      <c r="H24" s="67" t="s">
        <v>137</v>
      </c>
    </row>
    <row r="25" spans="1:8" x14ac:dyDescent="0.25">
      <c r="B25" s="66">
        <v>814</v>
      </c>
      <c r="D25" t="s">
        <v>128</v>
      </c>
      <c r="F25" t="s">
        <v>129</v>
      </c>
      <c r="H25" s="67" t="s">
        <v>138</v>
      </c>
    </row>
    <row r="27" spans="1:8" x14ac:dyDescent="0.25">
      <c r="A27" s="64" t="s">
        <v>139</v>
      </c>
    </row>
    <row r="28" spans="1:8" x14ac:dyDescent="0.25">
      <c r="B28" s="66">
        <v>845</v>
      </c>
      <c r="D28" t="s">
        <v>140</v>
      </c>
      <c r="F28" t="s">
        <v>131</v>
      </c>
      <c r="H28" s="67" t="s">
        <v>141</v>
      </c>
    </row>
    <row r="29" spans="1:8" x14ac:dyDescent="0.25">
      <c r="B29" s="66">
        <v>828</v>
      </c>
      <c r="D29" t="s">
        <v>143</v>
      </c>
      <c r="F29" t="s">
        <v>144</v>
      </c>
      <c r="H29" s="67" t="s">
        <v>142</v>
      </c>
    </row>
    <row r="31" spans="1:8" x14ac:dyDescent="0.25">
      <c r="A31" s="64" t="s">
        <v>145</v>
      </c>
    </row>
    <row r="32" spans="1:8" x14ac:dyDescent="0.25">
      <c r="B32" s="66">
        <v>834</v>
      </c>
      <c r="D32" t="s">
        <v>122</v>
      </c>
      <c r="F32" t="s">
        <v>129</v>
      </c>
      <c r="H32" s="67" t="s">
        <v>161</v>
      </c>
    </row>
    <row r="33" spans="1:8" x14ac:dyDescent="0.25">
      <c r="B33" s="66">
        <v>831</v>
      </c>
      <c r="D33" t="s">
        <v>146</v>
      </c>
      <c r="F33" t="s">
        <v>129</v>
      </c>
      <c r="H33" s="67" t="s">
        <v>162</v>
      </c>
    </row>
    <row r="34" spans="1:8" x14ac:dyDescent="0.25">
      <c r="B34" s="66">
        <v>830</v>
      </c>
      <c r="D34" t="s">
        <v>147</v>
      </c>
      <c r="F34" t="s">
        <v>129</v>
      </c>
      <c r="H34" s="67" t="s">
        <v>163</v>
      </c>
    </row>
    <row r="35" spans="1:8" x14ac:dyDescent="0.25">
      <c r="B35" s="66">
        <v>852</v>
      </c>
      <c r="D35" t="s">
        <v>148</v>
      </c>
      <c r="F35" t="s">
        <v>129</v>
      </c>
      <c r="H35" s="67" t="s">
        <v>164</v>
      </c>
    </row>
    <row r="36" spans="1:8" x14ac:dyDescent="0.25">
      <c r="B36" s="66">
        <v>812</v>
      </c>
      <c r="D36" t="s">
        <v>149</v>
      </c>
      <c r="F36" t="s">
        <v>129</v>
      </c>
      <c r="H36" s="67" t="s">
        <v>165</v>
      </c>
    </row>
    <row r="37" spans="1:8" x14ac:dyDescent="0.25">
      <c r="B37" s="66">
        <v>839</v>
      </c>
      <c r="D37" t="s">
        <v>150</v>
      </c>
      <c r="F37" t="s">
        <v>158</v>
      </c>
      <c r="H37" s="67" t="s">
        <v>166</v>
      </c>
    </row>
    <row r="38" spans="1:8" x14ac:dyDescent="0.25">
      <c r="B38" s="66">
        <v>836</v>
      </c>
      <c r="D38" t="s">
        <v>151</v>
      </c>
      <c r="F38" t="s">
        <v>29</v>
      </c>
      <c r="H38" s="67" t="s">
        <v>167</v>
      </c>
    </row>
    <row r="39" spans="1:8" x14ac:dyDescent="0.25">
      <c r="B39" s="66">
        <v>833</v>
      </c>
      <c r="D39" t="s">
        <v>152</v>
      </c>
      <c r="F39" t="s">
        <v>129</v>
      </c>
      <c r="H39" s="67" t="s">
        <v>168</v>
      </c>
    </row>
    <row r="40" spans="1:8" x14ac:dyDescent="0.25">
      <c r="B40" s="66">
        <v>803</v>
      </c>
      <c r="D40" t="s">
        <v>153</v>
      </c>
      <c r="F40" t="s">
        <v>159</v>
      </c>
      <c r="H40" s="67" t="s">
        <v>169</v>
      </c>
    </row>
    <row r="41" spans="1:8" x14ac:dyDescent="0.25">
      <c r="B41" s="66">
        <v>809</v>
      </c>
      <c r="D41" t="s">
        <v>154</v>
      </c>
      <c r="F41" t="s">
        <v>158</v>
      </c>
      <c r="H41" s="67" t="s">
        <v>170</v>
      </c>
    </row>
    <row r="42" spans="1:8" x14ac:dyDescent="0.25">
      <c r="B42" s="66">
        <v>815</v>
      </c>
      <c r="D42" t="s">
        <v>155</v>
      </c>
      <c r="F42" t="s">
        <v>129</v>
      </c>
      <c r="H42" s="67" t="s">
        <v>171</v>
      </c>
    </row>
    <row r="43" spans="1:8" x14ac:dyDescent="0.25">
      <c r="B43" s="66">
        <v>832</v>
      </c>
      <c r="D43" t="s">
        <v>156</v>
      </c>
      <c r="F43" t="s">
        <v>129</v>
      </c>
      <c r="H43" s="67" t="s">
        <v>172</v>
      </c>
    </row>
    <row r="44" spans="1:8" x14ac:dyDescent="0.25">
      <c r="B44" s="66">
        <v>802</v>
      </c>
      <c r="D44" t="s">
        <v>157</v>
      </c>
      <c r="F44" t="s">
        <v>160</v>
      </c>
      <c r="H44" s="67" t="s">
        <v>173</v>
      </c>
    </row>
    <row r="47" spans="1:8" x14ac:dyDescent="0.25">
      <c r="A47" s="64" t="s">
        <v>174</v>
      </c>
    </row>
    <row r="48" spans="1:8" x14ac:dyDescent="0.25">
      <c r="B48" s="66">
        <v>821</v>
      </c>
      <c r="D48" t="s">
        <v>175</v>
      </c>
      <c r="F48" t="s">
        <v>110</v>
      </c>
      <c r="H48" s="67" t="s">
        <v>178</v>
      </c>
    </row>
    <row r="49" spans="1:8" x14ac:dyDescent="0.25">
      <c r="B49" s="66">
        <v>819</v>
      </c>
      <c r="D49" t="s">
        <v>176</v>
      </c>
      <c r="F49" t="s">
        <v>177</v>
      </c>
      <c r="H49" s="67" t="s">
        <v>179</v>
      </c>
    </row>
    <row r="51" spans="1:8" x14ac:dyDescent="0.25">
      <c r="A51" s="64" t="s">
        <v>203</v>
      </c>
    </row>
    <row r="52" spans="1:8" x14ac:dyDescent="0.25">
      <c r="B52" s="66">
        <v>825</v>
      </c>
      <c r="D52" t="s">
        <v>180</v>
      </c>
      <c r="F52" t="s">
        <v>181</v>
      </c>
      <c r="H52" s="67">
        <v>15.29</v>
      </c>
    </row>
    <row r="53" spans="1:8" x14ac:dyDescent="0.25">
      <c r="C53" s="78" t="s">
        <v>183</v>
      </c>
      <c r="D53" s="78"/>
      <c r="E53" s="78"/>
    </row>
    <row r="55" spans="1:8" x14ac:dyDescent="0.25">
      <c r="A55" s="64" t="s">
        <v>182</v>
      </c>
    </row>
    <row r="56" spans="1:8" x14ac:dyDescent="0.25">
      <c r="B56" s="66">
        <v>846</v>
      </c>
      <c r="D56" t="s">
        <v>184</v>
      </c>
      <c r="F56" t="s">
        <v>107</v>
      </c>
      <c r="H56" s="67">
        <v>15.71</v>
      </c>
    </row>
    <row r="57" spans="1:8" x14ac:dyDescent="0.25">
      <c r="B57" s="66">
        <v>808</v>
      </c>
      <c r="D57" t="s">
        <v>185</v>
      </c>
      <c r="F57" t="s">
        <v>107</v>
      </c>
      <c r="H57" s="67">
        <v>15.81</v>
      </c>
    </row>
    <row r="58" spans="1:8" x14ac:dyDescent="0.25">
      <c r="B58" s="66">
        <v>842</v>
      </c>
      <c r="D58" t="s">
        <v>116</v>
      </c>
      <c r="F58" t="s">
        <v>119</v>
      </c>
      <c r="H58" s="67" t="s">
        <v>186</v>
      </c>
    </row>
    <row r="59" spans="1:8" x14ac:dyDescent="0.25">
      <c r="C59" s="78" t="s">
        <v>183</v>
      </c>
      <c r="D59" s="78"/>
      <c r="E59" s="78"/>
    </row>
    <row r="61" spans="1:8" x14ac:dyDescent="0.25">
      <c r="A61" s="64" t="s">
        <v>187</v>
      </c>
    </row>
    <row r="62" spans="1:8" x14ac:dyDescent="0.25">
      <c r="B62" s="66">
        <v>850</v>
      </c>
      <c r="D62" t="s">
        <v>189</v>
      </c>
      <c r="F62" t="s">
        <v>110</v>
      </c>
      <c r="H62" s="67">
        <v>1.8</v>
      </c>
    </row>
    <row r="63" spans="1:8" x14ac:dyDescent="0.25">
      <c r="B63" s="66">
        <v>853</v>
      </c>
      <c r="D63" t="s">
        <v>190</v>
      </c>
      <c r="F63" t="s">
        <v>191</v>
      </c>
      <c r="H63" s="67">
        <v>1.75</v>
      </c>
    </row>
    <row r="64" spans="1:8" x14ac:dyDescent="0.25">
      <c r="B64" s="66">
        <v>837</v>
      </c>
      <c r="D64" t="s">
        <v>188</v>
      </c>
      <c r="F64" t="s">
        <v>29</v>
      </c>
      <c r="H64" s="67">
        <v>1.7</v>
      </c>
    </row>
    <row r="65" spans="1:8" x14ac:dyDescent="0.25">
      <c r="B65" s="66">
        <v>848</v>
      </c>
      <c r="D65" t="s">
        <v>192</v>
      </c>
      <c r="F65" t="s">
        <v>193</v>
      </c>
      <c r="H65" s="67">
        <v>1.65</v>
      </c>
    </row>
    <row r="67" spans="1:8" x14ac:dyDescent="0.25">
      <c r="A67" s="64" t="s">
        <v>194</v>
      </c>
    </row>
    <row r="68" spans="1:8" x14ac:dyDescent="0.25">
      <c r="B68" s="66">
        <v>808</v>
      </c>
      <c r="D68" t="s">
        <v>185</v>
      </c>
      <c r="F68" t="s">
        <v>107</v>
      </c>
      <c r="H68" s="67">
        <v>1.65</v>
      </c>
    </row>
    <row r="69" spans="1:8" x14ac:dyDescent="0.25">
      <c r="B69" s="66">
        <v>846</v>
      </c>
      <c r="D69" t="s">
        <v>195</v>
      </c>
      <c r="F69" t="s">
        <v>107</v>
      </c>
      <c r="H69" s="67">
        <v>1.5</v>
      </c>
    </row>
    <row r="71" spans="1:8" x14ac:dyDescent="0.25">
      <c r="A71" s="64" t="s">
        <v>196</v>
      </c>
    </row>
    <row r="72" spans="1:8" x14ac:dyDescent="0.25">
      <c r="B72" s="66">
        <v>818</v>
      </c>
      <c r="D72" t="s">
        <v>198</v>
      </c>
      <c r="F72" t="s">
        <v>199</v>
      </c>
      <c r="H72" s="67">
        <v>15.93</v>
      </c>
    </row>
    <row r="73" spans="1:8" x14ac:dyDescent="0.25">
      <c r="B73" s="66">
        <v>824</v>
      </c>
      <c r="D73" t="s">
        <v>197</v>
      </c>
      <c r="F73" t="s">
        <v>199</v>
      </c>
      <c r="H73" s="67">
        <v>15.85</v>
      </c>
    </row>
    <row r="75" spans="1:8" x14ac:dyDescent="0.25">
      <c r="A75" s="64" t="s">
        <v>200</v>
      </c>
    </row>
    <row r="76" spans="1:8" x14ac:dyDescent="0.25">
      <c r="B76" s="66">
        <v>801</v>
      </c>
      <c r="D76" t="s">
        <v>201</v>
      </c>
      <c r="F76" t="s">
        <v>191</v>
      </c>
      <c r="H76" s="67">
        <v>7.29</v>
      </c>
    </row>
    <row r="78" spans="1:8" x14ac:dyDescent="0.25">
      <c r="A78" s="64" t="s">
        <v>202</v>
      </c>
    </row>
    <row r="79" spans="1:8" x14ac:dyDescent="0.25">
      <c r="B79" s="66">
        <v>818</v>
      </c>
      <c r="D79" t="s">
        <v>198</v>
      </c>
      <c r="F79" t="s">
        <v>199</v>
      </c>
      <c r="H79" s="67">
        <v>44.46</v>
      </c>
    </row>
  </sheetData>
  <mergeCells count="5">
    <mergeCell ref="C59:E59"/>
    <mergeCell ref="A1:H1"/>
    <mergeCell ref="C10:E10"/>
    <mergeCell ref="C16:E16"/>
    <mergeCell ref="C53:E5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U13Boys</vt:lpstr>
      <vt:lpstr>U13GIRLS</vt:lpstr>
      <vt:lpstr>U15BOYS</vt:lpstr>
      <vt:lpstr>U15GIRLS</vt:lpstr>
      <vt:lpstr>U17BOYS</vt:lpstr>
      <vt:lpstr>U17GIRLS</vt:lpstr>
      <vt:lpstr>SENIOR</vt:lpstr>
      <vt:lpstr>U13Boys!Print_Area</vt:lpstr>
      <vt:lpstr>U13GIRLS!Print_Area</vt:lpstr>
      <vt:lpstr>U15BOYS!Print_Area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Power</dc:creator>
  <cp:lastModifiedBy>Chris Power</cp:lastModifiedBy>
  <cp:lastPrinted>2021-07-25T17:30:03Z</cp:lastPrinted>
  <dcterms:created xsi:type="dcterms:W3CDTF">2015-06-05T18:17:20Z</dcterms:created>
  <dcterms:modified xsi:type="dcterms:W3CDTF">2021-07-27T12:28:15Z</dcterms:modified>
</cp:coreProperties>
</file>