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4 Events\Track &amp; Field\Team Trophy and Open Meet\"/>
    </mc:Choice>
  </mc:AlternateContent>
  <xr:revisionPtr revIDLastSave="0" documentId="8_{C480C4E9-D7E7-4004-9FEF-D5A0475F9B89}" xr6:coauthVersionLast="47" xr6:coauthVersionMax="47" xr10:uidLastSave="{00000000-0000-0000-0000-000000000000}"/>
  <bookViews>
    <workbookView xWindow="-96" yWindow="0" windowWidth="9888" windowHeight="12336" firstSheet="3" activeTab="4" xr2:uid="{00000000-000D-0000-FFFF-FFFF00000000}"/>
  </bookViews>
  <sheets>
    <sheet name="Men Track" sheetId="1" r:id="rId1"/>
    <sheet name="Men Field" sheetId="2" r:id="rId2"/>
    <sheet name="Women Track" sheetId="3" r:id="rId3"/>
    <sheet name="Women Field" sheetId="4" r:id="rId4"/>
    <sheet name="Team Results" sheetId="5" r:id="rId5"/>
  </sheets>
  <definedNames>
    <definedName name="_xlnm._FilterDatabase" localSheetId="4" hidden="1">'Team Results'!$A$2:$D$2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5" l="1"/>
  <c r="C4" i="5"/>
  <c r="C7" i="5"/>
  <c r="C5" i="5"/>
  <c r="C3" i="5"/>
  <c r="L7" i="4" a="1"/>
  <c r="L7" i="4" s="1"/>
  <c r="L6" i="4" a="1"/>
  <c r="L6" i="4" s="1"/>
  <c r="L5" i="4" a="1"/>
  <c r="L5" i="4" s="1"/>
  <c r="L4" i="4" a="1"/>
  <c r="L4" i="4" s="1"/>
  <c r="L3" i="4" a="1"/>
  <c r="L3" i="4" s="1"/>
  <c r="N3" i="2" a="1"/>
  <c r="N3" i="2" s="1"/>
  <c r="N7" i="3" a="1"/>
  <c r="N7" i="3" s="1"/>
  <c r="N6" i="3" a="1"/>
  <c r="N6" i="3" s="1"/>
  <c r="N5" i="3" a="1"/>
  <c r="N5" i="3" s="1"/>
  <c r="N4" i="3" a="1"/>
  <c r="N4" i="3" s="1"/>
  <c r="N3" i="3" a="1"/>
  <c r="N3" i="3" s="1"/>
  <c r="N10" i="2" a="1"/>
  <c r="N10" i="2" s="1"/>
  <c r="N9" i="2" a="1"/>
  <c r="N9" i="2" s="1"/>
  <c r="N8" i="2" a="1"/>
  <c r="N8" i="2" s="1"/>
  <c r="N7" i="2" a="1"/>
  <c r="N7" i="2" s="1"/>
  <c r="N6" i="2" a="1"/>
  <c r="N6" i="2" s="1"/>
  <c r="N5" i="2" a="1"/>
  <c r="N5" i="2" s="1"/>
  <c r="N4" i="2" a="1"/>
  <c r="N4" i="2" s="1"/>
  <c r="N10" i="1" a="1"/>
  <c r="N10" i="1" s="1"/>
  <c r="N9" i="1" a="1"/>
  <c r="N9" i="1" s="1"/>
  <c r="N8" i="1" a="1"/>
  <c r="N8" i="1" s="1"/>
  <c r="N6" i="1" a="1"/>
  <c r="N6" i="1" s="1"/>
  <c r="N7" i="1" a="1"/>
  <c r="N7" i="1" s="1"/>
  <c r="N5" i="1" a="1"/>
  <c r="N5" i="1" s="1"/>
  <c r="N4" i="1" a="1"/>
  <c r="N4" i="1" s="1"/>
  <c r="N3" i="1" a="1"/>
  <c r="N3" i="1" s="1"/>
  <c r="I10" i="5" l="1"/>
  <c r="I9" i="5"/>
  <c r="I8" i="5"/>
  <c r="I6" i="5"/>
  <c r="I5" i="5"/>
  <c r="I7" i="5"/>
  <c r="I4" i="5"/>
  <c r="I3" i="5"/>
  <c r="E2" i="2"/>
  <c r="E2" i="2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<sst xmlns="http://schemas.openxmlformats.org/spreadsheetml/2006/main" count="1633" uniqueCount="557">
  <si>
    <t>Lane</t>
  </si>
  <si>
    <t>Bib</t>
  </si>
  <si>
    <t>Mens 400H - 11am</t>
  </si>
  <si>
    <t>Time</t>
  </si>
  <si>
    <t>Result</t>
  </si>
  <si>
    <t>Wind</t>
  </si>
  <si>
    <t>Team Trophy Scores</t>
  </si>
  <si>
    <t>Caelan</t>
  </si>
  <si>
    <t>Campbell</t>
  </si>
  <si>
    <t>SM</t>
  </si>
  <si>
    <t>BAAC</t>
  </si>
  <si>
    <t>1:01.24</t>
  </si>
  <si>
    <t>Trevor</t>
  </si>
  <si>
    <t>McGlynn</t>
  </si>
  <si>
    <t>V45</t>
  </si>
  <si>
    <t>OMAGH</t>
  </si>
  <si>
    <t>1:05.76</t>
  </si>
  <si>
    <t>Justin</t>
  </si>
  <si>
    <t>Bloomer</t>
  </si>
  <si>
    <t>SEN</t>
  </si>
  <si>
    <t>MULST</t>
  </si>
  <si>
    <t>1:08.14</t>
  </si>
  <si>
    <t>Mark</t>
  </si>
  <si>
    <t>McConnell</t>
  </si>
  <si>
    <t>V40</t>
  </si>
  <si>
    <t>1:08.55</t>
  </si>
  <si>
    <t>Jack</t>
  </si>
  <si>
    <t>McCloskey</t>
  </si>
  <si>
    <t>COD</t>
  </si>
  <si>
    <t>1:08.58</t>
  </si>
  <si>
    <t>Ethan</t>
  </si>
  <si>
    <t>Wade</t>
  </si>
  <si>
    <t>U20</t>
  </si>
  <si>
    <t>1:08.79</t>
  </si>
  <si>
    <t>Pablo</t>
  </si>
  <si>
    <t>Monreal</t>
  </si>
  <si>
    <t>LAVAC</t>
  </si>
  <si>
    <t>1:12.21</t>
  </si>
  <si>
    <t>Declan</t>
  </si>
  <si>
    <t>Leung</t>
  </si>
  <si>
    <t>1:31.61</t>
  </si>
  <si>
    <t>Heat 1</t>
  </si>
  <si>
    <t>Men's 100m</t>
  </si>
  <si>
    <t>Wind: -1</t>
  </si>
  <si>
    <t>Andrew</t>
  </si>
  <si>
    <t>Proctor</t>
  </si>
  <si>
    <t>Ben</t>
  </si>
  <si>
    <t>Kirk</t>
  </si>
  <si>
    <t>U17</t>
  </si>
  <si>
    <t>NDAC</t>
  </si>
  <si>
    <t>Danyal</t>
  </si>
  <si>
    <t>Muhammad</t>
  </si>
  <si>
    <t>U20M</t>
  </si>
  <si>
    <t>Dylan</t>
  </si>
  <si>
    <t>Byrne</t>
  </si>
  <si>
    <t>ORANA</t>
  </si>
  <si>
    <t>Graham</t>
  </si>
  <si>
    <t>M35</t>
  </si>
  <si>
    <t>Kriss</t>
  </si>
  <si>
    <t>Nelson</t>
  </si>
  <si>
    <t>Heat 2</t>
  </si>
  <si>
    <t>Wind: -0.1</t>
  </si>
  <si>
    <t>David</t>
  </si>
  <si>
    <t>Miller</t>
  </si>
  <si>
    <t>Kristain</t>
  </si>
  <si>
    <t>Slater</t>
  </si>
  <si>
    <t>Robby</t>
  </si>
  <si>
    <t>Rankin</t>
  </si>
  <si>
    <t>Heat 3</t>
  </si>
  <si>
    <t>Wind: +0.4</t>
  </si>
  <si>
    <t>Cameron</t>
  </si>
  <si>
    <t>McCracken</t>
  </si>
  <si>
    <t>Aaron</t>
  </si>
  <si>
    <t>McCord</t>
  </si>
  <si>
    <t>Lexx</t>
  </si>
  <si>
    <t>Mcconville</t>
  </si>
  <si>
    <t>WSEH</t>
  </si>
  <si>
    <t>Kris</t>
  </si>
  <si>
    <t>Burgess</t>
  </si>
  <si>
    <t>LGHVW</t>
  </si>
  <si>
    <t>Alex</t>
  </si>
  <si>
    <t>Harrower</t>
  </si>
  <si>
    <t>COLAC</t>
  </si>
  <si>
    <t>Ajith</t>
  </si>
  <si>
    <t>Joy</t>
  </si>
  <si>
    <t>Glen</t>
  </si>
  <si>
    <t>Scullion</t>
  </si>
  <si>
    <t>Heat 4</t>
  </si>
  <si>
    <t>Wind: +0.1</t>
  </si>
  <si>
    <t>Craig</t>
  </si>
  <si>
    <t>Newell</t>
  </si>
  <si>
    <t>Michael</t>
  </si>
  <si>
    <t>McAuley</t>
  </si>
  <si>
    <t>James</t>
  </si>
  <si>
    <t>Armstrong</t>
  </si>
  <si>
    <t>Rus</t>
  </si>
  <si>
    <t>Veikune</t>
  </si>
  <si>
    <t>Adam</t>
  </si>
  <si>
    <t>Sykes</t>
  </si>
  <si>
    <t>Caolan</t>
  </si>
  <si>
    <t>o'Cuinn</t>
  </si>
  <si>
    <t>Matthew</t>
  </si>
  <si>
    <t>Harvey</t>
  </si>
  <si>
    <t>King</t>
  </si>
  <si>
    <t>Men's 800m - 12:05pm</t>
  </si>
  <si>
    <t>Krzystof</t>
  </si>
  <si>
    <t>Sokol</t>
  </si>
  <si>
    <t>2:02.87</t>
  </si>
  <si>
    <t>Rory</t>
  </si>
  <si>
    <t>Dolan</t>
  </si>
  <si>
    <t>2:04.21</t>
  </si>
  <si>
    <t>Colin</t>
  </si>
  <si>
    <t>Harkin</t>
  </si>
  <si>
    <t>V35</t>
  </si>
  <si>
    <t>2:04.59</t>
  </si>
  <si>
    <t>Gawn</t>
  </si>
  <si>
    <t>U17M</t>
  </si>
  <si>
    <t>2:04.63</t>
  </si>
  <si>
    <t>Withers</t>
  </si>
  <si>
    <t>EDAC</t>
  </si>
  <si>
    <t>2:05.69</t>
  </si>
  <si>
    <t>Luke</t>
  </si>
  <si>
    <t>McDowell</t>
  </si>
  <si>
    <t>2:05.71</t>
  </si>
  <si>
    <t>Darragh</t>
  </si>
  <si>
    <t>Crossan</t>
  </si>
  <si>
    <t>2:05.81</t>
  </si>
  <si>
    <t>Dallan</t>
  </si>
  <si>
    <t>Curran</t>
  </si>
  <si>
    <t>2:07.79</t>
  </si>
  <si>
    <t>Ciaran</t>
  </si>
  <si>
    <t>Toner</t>
  </si>
  <si>
    <t>M40</t>
  </si>
  <si>
    <t>BELFR</t>
  </si>
  <si>
    <t>2:11.92</t>
  </si>
  <si>
    <t>McMeechan</t>
  </si>
  <si>
    <t>1:59.59</t>
  </si>
  <si>
    <t>Oisin</t>
  </si>
  <si>
    <t>McGloin</t>
  </si>
  <si>
    <t>1:59.86</t>
  </si>
  <si>
    <t>Calum</t>
  </si>
  <si>
    <t>Irvine</t>
  </si>
  <si>
    <t>ANNAD</t>
  </si>
  <si>
    <t>2:03.08</t>
  </si>
  <si>
    <t>2:03.09</t>
  </si>
  <si>
    <t>Conor</t>
  </si>
  <si>
    <t>M45</t>
  </si>
  <si>
    <t>NBH</t>
  </si>
  <si>
    <t>2:04.06</t>
  </si>
  <si>
    <t>Gareth</t>
  </si>
  <si>
    <t>Hill</t>
  </si>
  <si>
    <t>2:04.51</t>
  </si>
  <si>
    <t>Euan</t>
  </si>
  <si>
    <t>Monro</t>
  </si>
  <si>
    <t>2:06.83</t>
  </si>
  <si>
    <t>Zak</t>
  </si>
  <si>
    <t>Hall</t>
  </si>
  <si>
    <t>2:07.36</t>
  </si>
  <si>
    <t>McCausland</t>
  </si>
  <si>
    <t>U18</t>
  </si>
  <si>
    <t>2:15.02</t>
  </si>
  <si>
    <t>Men's 110H - 14:40pm</t>
  </si>
  <si>
    <t>Wind: +0.6</t>
  </si>
  <si>
    <t>Harry</t>
  </si>
  <si>
    <t>Peter</t>
  </si>
  <si>
    <t>Fryer</t>
  </si>
  <si>
    <t>Men's 400m - 1:15pm</t>
  </si>
  <si>
    <t>Daniel</t>
  </si>
  <si>
    <t>Constable</t>
  </si>
  <si>
    <t>Ronan</t>
  </si>
  <si>
    <t>Duncan</t>
  </si>
  <si>
    <t>Eoghan</t>
  </si>
  <si>
    <t>Devlin</t>
  </si>
  <si>
    <t>Chris</t>
  </si>
  <si>
    <t>Belshaw</t>
  </si>
  <si>
    <t>Colly</t>
  </si>
  <si>
    <t>Crampsey</t>
  </si>
  <si>
    <t>1:02.75</t>
  </si>
  <si>
    <t>Kacper</t>
  </si>
  <si>
    <t>Zmyslony</t>
  </si>
  <si>
    <t>NEWRY</t>
  </si>
  <si>
    <t>Brian</t>
  </si>
  <si>
    <t>Boyce</t>
  </si>
  <si>
    <t>ARAC</t>
  </si>
  <si>
    <t>Isles</t>
  </si>
  <si>
    <t>Anderson</t>
  </si>
  <si>
    <t>ARMAG</t>
  </si>
  <si>
    <t>Jude</t>
  </si>
  <si>
    <t>McGann</t>
  </si>
  <si>
    <t>Antoine</t>
  </si>
  <si>
    <t>Roquette</t>
  </si>
  <si>
    <t>DSD</t>
  </si>
  <si>
    <t>Malte</t>
  </si>
  <si>
    <t>Hinrichs</t>
  </si>
  <si>
    <t>Ashley</t>
  </si>
  <si>
    <t>Men's 3000m - 1:40pm</t>
  </si>
  <si>
    <t>Tom</t>
  </si>
  <si>
    <t>Fleming</t>
  </si>
  <si>
    <t>8:56.65</t>
  </si>
  <si>
    <t>9:05.00</t>
  </si>
  <si>
    <t>Reed</t>
  </si>
  <si>
    <t>V50</t>
  </si>
  <si>
    <t>9:06.06</t>
  </si>
  <si>
    <t>Dines</t>
  </si>
  <si>
    <t>9:11.48</t>
  </si>
  <si>
    <t>Sean</t>
  </si>
  <si>
    <t>Melarkey</t>
  </si>
  <si>
    <t>9:16.47</t>
  </si>
  <si>
    <t>Noah</t>
  </si>
  <si>
    <t>Watt</t>
  </si>
  <si>
    <t>9:19.19</t>
  </si>
  <si>
    <t>Cornett</t>
  </si>
  <si>
    <t>9:25.91</t>
  </si>
  <si>
    <t>Tommy</t>
  </si>
  <si>
    <t>Arthur</t>
  </si>
  <si>
    <t>9:26.92</t>
  </si>
  <si>
    <t>McCamphill</t>
  </si>
  <si>
    <t>9:28.32</t>
  </si>
  <si>
    <t>9:36.77</t>
  </si>
  <si>
    <t>Jamie</t>
  </si>
  <si>
    <t>Mcmeechan</t>
  </si>
  <si>
    <t>9:50.47</t>
  </si>
  <si>
    <t>Stevie</t>
  </si>
  <si>
    <t>9:57.47</t>
  </si>
  <si>
    <t>Darren</t>
  </si>
  <si>
    <t>Coyle</t>
  </si>
  <si>
    <t>M50</t>
  </si>
  <si>
    <t>10:00.25</t>
  </si>
  <si>
    <t>Paul</t>
  </si>
  <si>
    <t>Barbour</t>
  </si>
  <si>
    <t>11:41.67</t>
  </si>
  <si>
    <t>Men's 200m - 2:20pm</t>
  </si>
  <si>
    <t>Wind: 0.0</t>
  </si>
  <si>
    <t>Lewis</t>
  </si>
  <si>
    <t>Loughlin</t>
  </si>
  <si>
    <t>Joe</t>
  </si>
  <si>
    <t>Frey</t>
  </si>
  <si>
    <t>M65</t>
  </si>
  <si>
    <t>Wind: +1.4</t>
  </si>
  <si>
    <t>Ray</t>
  </si>
  <si>
    <t>Lee</t>
  </si>
  <si>
    <t>MONPA</t>
  </si>
  <si>
    <t>Wind: -1.1</t>
  </si>
  <si>
    <t>Men's 1500m - 2:50pm</t>
  </si>
  <si>
    <t>Conall</t>
  </si>
  <si>
    <t>CNDR</t>
  </si>
  <si>
    <t>3:57.96</t>
  </si>
  <si>
    <t>Ryan</t>
  </si>
  <si>
    <t>Miskelly</t>
  </si>
  <si>
    <t>3:58.19</t>
  </si>
  <si>
    <t>Carty</t>
  </si>
  <si>
    <t>4:02.23</t>
  </si>
  <si>
    <t>Gracey</t>
  </si>
  <si>
    <t>BEECH</t>
  </si>
  <si>
    <t>4:04.34</t>
  </si>
  <si>
    <t>Fionntán</t>
  </si>
  <si>
    <t>4:07.44</t>
  </si>
  <si>
    <t>4:12.35</t>
  </si>
  <si>
    <t>4:14.63</t>
  </si>
  <si>
    <t>Trainor</t>
  </si>
  <si>
    <t>4:15.08</t>
  </si>
  <si>
    <t>Mcaree</t>
  </si>
  <si>
    <t>4:16.77</t>
  </si>
  <si>
    <t>Eoin</t>
  </si>
  <si>
    <t>McCann</t>
  </si>
  <si>
    <t>4:21.36</t>
  </si>
  <si>
    <t>Delaney</t>
  </si>
  <si>
    <t>4:52.45</t>
  </si>
  <si>
    <t>Charlie</t>
  </si>
  <si>
    <t>Reihill</t>
  </si>
  <si>
    <t>STMIC</t>
  </si>
  <si>
    <t>4:15.61</t>
  </si>
  <si>
    <t>O'Doherty</t>
  </si>
  <si>
    <t>4:15.75</t>
  </si>
  <si>
    <t>Josh</t>
  </si>
  <si>
    <t>4:18.85</t>
  </si>
  <si>
    <t>4:21.30</t>
  </si>
  <si>
    <t>Niall</t>
  </si>
  <si>
    <t>McAufield</t>
  </si>
  <si>
    <t>4:21.57</t>
  </si>
  <si>
    <t>Diarmuid</t>
  </si>
  <si>
    <t>Hanna</t>
  </si>
  <si>
    <t>4:22.70</t>
  </si>
  <si>
    <t>Dean</t>
  </si>
  <si>
    <t>Varley</t>
  </si>
  <si>
    <t>4:26.58</t>
  </si>
  <si>
    <t>Goss</t>
  </si>
  <si>
    <t>RRAC</t>
  </si>
  <si>
    <t>4:26.72</t>
  </si>
  <si>
    <t>Ashton</t>
  </si>
  <si>
    <t>Cusick</t>
  </si>
  <si>
    <t>4:28.34</t>
  </si>
  <si>
    <t>4:29.23</t>
  </si>
  <si>
    <t>4:31.22</t>
  </si>
  <si>
    <t>Cian</t>
  </si>
  <si>
    <t>McDonald</t>
  </si>
  <si>
    <t>4:34.26</t>
  </si>
  <si>
    <t>Pritchard</t>
  </si>
  <si>
    <t>4:36.92</t>
  </si>
  <si>
    <t>Scott</t>
  </si>
  <si>
    <t>Owen</t>
  </si>
  <si>
    <t>Men's 4x100m Relay 3:30pm</t>
  </si>
  <si>
    <t>Ballymena &amp; Antrim AC</t>
  </si>
  <si>
    <t>DNS</t>
  </si>
  <si>
    <t>City of Derry Spartans AC</t>
  </si>
  <si>
    <t>City of Lisburn AC</t>
  </si>
  <si>
    <t>Lagan Valley AC - A</t>
  </si>
  <si>
    <t>Loughview AC</t>
  </si>
  <si>
    <t>Mid Ulster AC</t>
  </si>
  <si>
    <t>North Down AC</t>
  </si>
  <si>
    <t>Omagh Harrers AC</t>
  </si>
  <si>
    <t>Lagan Valley AC - B</t>
  </si>
  <si>
    <t>DNF</t>
  </si>
  <si>
    <t>Men's 4x400m Relay - 3:40pm</t>
  </si>
  <si>
    <t>Omagh Harriers</t>
  </si>
  <si>
    <t>Men's Discus - 11am</t>
  </si>
  <si>
    <t>Distance</t>
  </si>
  <si>
    <t>McFarland</t>
  </si>
  <si>
    <t>Herron</t>
  </si>
  <si>
    <t>V65</t>
  </si>
  <si>
    <t>Henry</t>
  </si>
  <si>
    <t>Shanker</t>
  </si>
  <si>
    <t>Oliver</t>
  </si>
  <si>
    <t>Taylor</t>
  </si>
  <si>
    <t>Tim</t>
  </si>
  <si>
    <t>Greenwood</t>
  </si>
  <si>
    <t>White</t>
  </si>
  <si>
    <t>RHONA</t>
  </si>
  <si>
    <t>F37</t>
  </si>
  <si>
    <t>1kg discus</t>
  </si>
  <si>
    <t>Ian</t>
  </si>
  <si>
    <t>McMullan</t>
  </si>
  <si>
    <t>Men's Triple Jump - 12:30pm</t>
  </si>
  <si>
    <t>Gray</t>
  </si>
  <si>
    <t>Callum</t>
  </si>
  <si>
    <t>Hunter</t>
  </si>
  <si>
    <t>Connor</t>
  </si>
  <si>
    <t>Lunnun</t>
  </si>
  <si>
    <t>Men's Javelin - 1:15pm</t>
  </si>
  <si>
    <t>Damian</t>
  </si>
  <si>
    <t>Crawford</t>
  </si>
  <si>
    <t>M55</t>
  </si>
  <si>
    <t>LIFFS</t>
  </si>
  <si>
    <t>Rose</t>
  </si>
  <si>
    <t>Webster</t>
  </si>
  <si>
    <t>Williams</t>
  </si>
  <si>
    <t>Men's Shot Put - 2pm</t>
  </si>
  <si>
    <t>5kg shot</t>
  </si>
  <si>
    <t>Men's High Jump - 2:20pm</t>
  </si>
  <si>
    <t>Height</t>
  </si>
  <si>
    <t>Glover</t>
  </si>
  <si>
    <t>Men's Hammer - 2:50pm</t>
  </si>
  <si>
    <t>Silcock</t>
  </si>
  <si>
    <t>JOGMO</t>
  </si>
  <si>
    <t>Men's Long Jump - 3:20pm</t>
  </si>
  <si>
    <t>Roger</t>
  </si>
  <si>
    <t>Mullan</t>
  </si>
  <si>
    <t>Fabian</t>
  </si>
  <si>
    <t>McNamee</t>
  </si>
  <si>
    <t>Barry</t>
  </si>
  <si>
    <t>Morris</t>
  </si>
  <si>
    <t>V70</t>
  </si>
  <si>
    <t>Women's 400H - 11:10am</t>
  </si>
  <si>
    <t>Laura</t>
  </si>
  <si>
    <t>1:01.68</t>
  </si>
  <si>
    <t>Aoibheann</t>
  </si>
  <si>
    <t>Dempsey</t>
  </si>
  <si>
    <t>U20W</t>
  </si>
  <si>
    <t>1:08.89</t>
  </si>
  <si>
    <t>Lucy</t>
  </si>
  <si>
    <t>Markwell</t>
  </si>
  <si>
    <t>1:09.14</t>
  </si>
  <si>
    <t>Kate</t>
  </si>
  <si>
    <t>Millar</t>
  </si>
  <si>
    <t>1:15.16</t>
  </si>
  <si>
    <t>100m Wheelchair Race - 11:20am</t>
  </si>
  <si>
    <t>Jayne</t>
  </si>
  <si>
    <t>Bleakley</t>
  </si>
  <si>
    <t>W40</t>
  </si>
  <si>
    <t>T34</t>
  </si>
  <si>
    <t>Bethany</t>
  </si>
  <si>
    <t>Meneary</t>
  </si>
  <si>
    <t>SW</t>
  </si>
  <si>
    <t>Women's 100m - 11:40am</t>
  </si>
  <si>
    <t>Gemma</t>
  </si>
  <si>
    <t>Thompson</t>
  </si>
  <si>
    <t>McGeady</t>
  </si>
  <si>
    <t>Izy</t>
  </si>
  <si>
    <t>Cousley</t>
  </si>
  <si>
    <t>U17W</t>
  </si>
  <si>
    <t>Niamh</t>
  </si>
  <si>
    <t>Wind: -0.5</t>
  </si>
  <si>
    <t>Emma</t>
  </si>
  <si>
    <t>Hutchinson</t>
  </si>
  <si>
    <t>Freya</t>
  </si>
  <si>
    <t>Aida</t>
  </si>
  <si>
    <t>Zukauskaite</t>
  </si>
  <si>
    <t>Nadiia</t>
  </si>
  <si>
    <t>Lypa</t>
  </si>
  <si>
    <t>LETTK</t>
  </si>
  <si>
    <t>Ella</t>
  </si>
  <si>
    <t>McKelvey</t>
  </si>
  <si>
    <t>Ellie</t>
  </si>
  <si>
    <t>Martin</t>
  </si>
  <si>
    <t>Women's 800m - 12:10pm</t>
  </si>
  <si>
    <t>Rebecca</t>
  </si>
  <si>
    <t>Moore</t>
  </si>
  <si>
    <t>2:14.70</t>
  </si>
  <si>
    <t>Bonar</t>
  </si>
  <si>
    <t>2:15.00</t>
  </si>
  <si>
    <t>Rossiter</t>
  </si>
  <si>
    <t>2:15.19</t>
  </si>
  <si>
    <t>Olivia</t>
  </si>
  <si>
    <t>Morgan</t>
  </si>
  <si>
    <t>2.15.82</t>
  </si>
  <si>
    <t>Kelly</t>
  </si>
  <si>
    <t>Neely</t>
  </si>
  <si>
    <t>2:16.65</t>
  </si>
  <si>
    <t>Angeline</t>
  </si>
  <si>
    <t>McShane</t>
  </si>
  <si>
    <t>2:17.11</t>
  </si>
  <si>
    <t>Joanne</t>
  </si>
  <si>
    <t>Mills</t>
  </si>
  <si>
    <t>NEWCD</t>
  </si>
  <si>
    <t>2:20.01</t>
  </si>
  <si>
    <t>Rebekah</t>
  </si>
  <si>
    <t>Laffin</t>
  </si>
  <si>
    <t>2:20.02</t>
  </si>
  <si>
    <t>Lily</t>
  </si>
  <si>
    <t>Rimmer</t>
  </si>
  <si>
    <t>2:24.50</t>
  </si>
  <si>
    <t>Amy</t>
  </si>
  <si>
    <t>McDaid</t>
  </si>
  <si>
    <t>-</t>
  </si>
  <si>
    <t>800m Wheelchair - 12:15pm</t>
  </si>
  <si>
    <t>2:40.30</t>
  </si>
  <si>
    <t>4:05.97</t>
  </si>
  <si>
    <t>Women's 100H - 12:30pm</t>
  </si>
  <si>
    <t>Wind: -0.6</t>
  </si>
  <si>
    <t>Veronica</t>
  </si>
  <si>
    <t>O'Neill</t>
  </si>
  <si>
    <t>Brynja</t>
  </si>
  <si>
    <t>Brynjarsdottir</t>
  </si>
  <si>
    <t>Ava</t>
  </si>
  <si>
    <t>Colgan</t>
  </si>
  <si>
    <t>Lynsey</t>
  </si>
  <si>
    <t>Women's 400m - 12:50pm</t>
  </si>
  <si>
    <t>Orlagh</t>
  </si>
  <si>
    <t>Leer</t>
  </si>
  <si>
    <t>Isa</t>
  </si>
  <si>
    <t>McCarron</t>
  </si>
  <si>
    <t>Erin</t>
  </si>
  <si>
    <t>McMahon</t>
  </si>
  <si>
    <t>1:01.35</t>
  </si>
  <si>
    <t>1:02.58</t>
  </si>
  <si>
    <t>Friel</t>
  </si>
  <si>
    <t>Fern</t>
  </si>
  <si>
    <t>Duffy</t>
  </si>
  <si>
    <t>1:01.71</t>
  </si>
  <si>
    <t>1:03.38</t>
  </si>
  <si>
    <t>1:07.06</t>
  </si>
  <si>
    <t>Women's 3000m - 2pm</t>
  </si>
  <si>
    <t>Aoife</t>
  </si>
  <si>
    <t>Mcgreevy</t>
  </si>
  <si>
    <t>UCDUB</t>
  </si>
  <si>
    <t>9:45.29</t>
  </si>
  <si>
    <t>Sarah</t>
  </si>
  <si>
    <t>Grant</t>
  </si>
  <si>
    <t>10:33.65</t>
  </si>
  <si>
    <t>Katie</t>
  </si>
  <si>
    <t>10:40.34</t>
  </si>
  <si>
    <t>Marianne</t>
  </si>
  <si>
    <t>Doherty</t>
  </si>
  <si>
    <t>10:51.93</t>
  </si>
  <si>
    <t>Magee</t>
  </si>
  <si>
    <t>11:16.97</t>
  </si>
  <si>
    <t>Catherine</t>
  </si>
  <si>
    <t>Hribar</t>
  </si>
  <si>
    <t>11:37.60</t>
  </si>
  <si>
    <t>Denise</t>
  </si>
  <si>
    <t>Ward</t>
  </si>
  <si>
    <t>12:48.18</t>
  </si>
  <si>
    <t>Women's 200m - 2:30pm</t>
  </si>
  <si>
    <t>Anna</t>
  </si>
  <si>
    <t>Hogg</t>
  </si>
  <si>
    <t>Moran</t>
  </si>
  <si>
    <t>Women's 1500m - 3:10pm</t>
  </si>
  <si>
    <t>Rachel</t>
  </si>
  <si>
    <t>Gibson</t>
  </si>
  <si>
    <t>4:50.28</t>
  </si>
  <si>
    <t>Keown</t>
  </si>
  <si>
    <t>4:53.90</t>
  </si>
  <si>
    <t>4:55.58</t>
  </si>
  <si>
    <t>Russell</t>
  </si>
  <si>
    <t>4:58.80</t>
  </si>
  <si>
    <t>Grace</t>
  </si>
  <si>
    <t>Bennett</t>
  </si>
  <si>
    <t>5:06.55</t>
  </si>
  <si>
    <t>5:08.80</t>
  </si>
  <si>
    <t>Hannah</t>
  </si>
  <si>
    <t>Cochrane</t>
  </si>
  <si>
    <t>5:18.33</t>
  </si>
  <si>
    <t>5:40.06</t>
  </si>
  <si>
    <t>Women's 4x100m Relay - 3:20pm</t>
  </si>
  <si>
    <t>Women's 4x400m Relay - 3:55pm</t>
  </si>
  <si>
    <t>Women's Long Jump - 11am</t>
  </si>
  <si>
    <t>Fisher</t>
  </si>
  <si>
    <t>Clare</t>
  </si>
  <si>
    <t>Doghey</t>
  </si>
  <si>
    <t>Abby</t>
  </si>
  <si>
    <t>Tate</t>
  </si>
  <si>
    <t>Lara</t>
  </si>
  <si>
    <t>Leonelle</t>
  </si>
  <si>
    <t>Atoge</t>
  </si>
  <si>
    <t>Madison</t>
  </si>
  <si>
    <t>Suzie</t>
  </si>
  <si>
    <t>Cave</t>
  </si>
  <si>
    <t>Pole Vault - 11:30am</t>
  </si>
  <si>
    <t>Abbie</t>
  </si>
  <si>
    <t>O’Neill</t>
  </si>
  <si>
    <t>Wilson</t>
  </si>
  <si>
    <t>Women's Discus - 11:40am</t>
  </si>
  <si>
    <t>Gormley</t>
  </si>
  <si>
    <t>SHERC</t>
  </si>
  <si>
    <t>Ciara</t>
  </si>
  <si>
    <t>McGilloway</t>
  </si>
  <si>
    <t>Claire</t>
  </si>
  <si>
    <t>Dougherty</t>
  </si>
  <si>
    <t>Women's High Jump - 11:40am</t>
  </si>
  <si>
    <t>Hayes</t>
  </si>
  <si>
    <t>Michelle</t>
  </si>
  <si>
    <t>During</t>
  </si>
  <si>
    <t>Elliott</t>
  </si>
  <si>
    <t>Women's Shot Put - 1:15pm</t>
  </si>
  <si>
    <t>Burrows</t>
  </si>
  <si>
    <t>Durne</t>
  </si>
  <si>
    <t>McIlmoyle</t>
  </si>
  <si>
    <t>Ruby</t>
  </si>
  <si>
    <t>Kennedy</t>
  </si>
  <si>
    <t>Women's Javelin - 2:10pm</t>
  </si>
  <si>
    <t>Women's Triple Jump - 2:50pm</t>
  </si>
  <si>
    <t>Women's Hammer - 3:30pm</t>
  </si>
  <si>
    <t>Gaby</t>
  </si>
  <si>
    <t>Danea</t>
  </si>
  <si>
    <t>V60</t>
  </si>
  <si>
    <t>Womens Teams</t>
  </si>
  <si>
    <t>Points</t>
  </si>
  <si>
    <t>Place</t>
  </si>
  <si>
    <t>Mens Teams</t>
  </si>
  <si>
    <t>Lagan Valley AC</t>
  </si>
  <si>
    <t>Why no score?</t>
  </si>
  <si>
    <t xml:space="preserve">Field Totals </t>
  </si>
  <si>
    <t xml:space="preserve">Track Totals </t>
  </si>
  <si>
    <t>DQ</t>
  </si>
  <si>
    <t>ABBV</t>
  </si>
  <si>
    <t>Track Totals</t>
  </si>
  <si>
    <t>Field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</si>
</sst>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"/>
      <scheme val="minor"/>
    </font>
    <font>
      <sz val="11"/>
      <color rgb="FF000000"/>
      <name val="&quot;Aptos Narrow&quot;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</font>
    <font>
      <sz val="11"/>
      <color rgb="FF000000"/>
      <name val="Arial"/>
    </font>
    <font>
      <b/>
      <sz val="11"/>
      <color rgb="FF000000"/>
      <name val="&quot;Aptos Narrow&quot;"/>
    </font>
    <font>
      <b/>
      <sz val="11"/>
      <color rgb="FF000000"/>
      <name val="Arial"/>
    </font>
    <font>
      <sz val="11"/>
      <color theme="1"/>
      <name val="Arial"/>
      <scheme val="minor"/>
    </font>
    <font>
      <sz val="10"/>
      <name val="Arial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sz val="11"/>
      <name val="&quot;Aptos Narrow&quot;"/>
    </font>
    <font>
      <u/>
      <sz val="10"/>
      <color theme="10"/>
      <name val="Arial"/>
      <family val="2"/>
      <scheme val="minor"/>
    </font>
    <font>
      <sz val="10"/>
      <color theme="5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name val="Arial"/>
      <family val="2"/>
      <scheme val="minor"/>
    </font>
    <font>
      <u/>
      <sz val="1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/>
    <xf numFmtId="0" fontId="1" fillId="0" borderId="0" xfId="0" applyFont="1"/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2" fontId="2" fillId="0" borderId="1" xfId="0" applyNumberFormat="1" applyFont="1" applyBorder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20" fontId="2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2" fillId="0" borderId="0" xfId="0" applyFont="1"/>
    <xf numFmtId="0" fontId="8" fillId="0" borderId="1" xfId="0" applyFont="1" applyBorder="1"/>
    <xf numFmtId="21" fontId="2" fillId="0" borderId="1" xfId="0" applyNumberFormat="1" applyFont="1" applyBorder="1"/>
    <xf numFmtId="2" fontId="2" fillId="0" borderId="1" xfId="0" applyNumberFormat="1" applyFont="1" applyBorder="1" applyAlignment="1">
      <alignment horizontal="right"/>
    </xf>
    <xf numFmtId="0" fontId="4" fillId="0" borderId="0" xfId="0" applyFont="1"/>
    <xf numFmtId="2" fontId="4" fillId="0" borderId="1" xfId="0" applyNumberFormat="1" applyFont="1" applyBorder="1" applyAlignment="1">
      <alignment horizontal="right"/>
    </xf>
    <xf numFmtId="4" fontId="2" fillId="0" borderId="0" xfId="0" applyNumberFormat="1" applyFont="1"/>
    <xf numFmtId="4" fontId="2" fillId="0" borderId="1" xfId="0" applyNumberFormat="1" applyFont="1" applyBorder="1"/>
    <xf numFmtId="0" fontId="5" fillId="0" borderId="1" xfId="0" applyFont="1" applyBorder="1" applyAlignment="1">
      <alignment horizontal="center"/>
    </xf>
    <xf numFmtId="4" fontId="3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6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1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3" fillId="0" borderId="8" xfId="0" applyFont="1" applyBorder="1"/>
    <xf numFmtId="0" fontId="1" fillId="0" borderId="7" xfId="0" applyFont="1" applyBorder="1" applyAlignment="1">
      <alignment horizontal="right"/>
    </xf>
    <xf numFmtId="0" fontId="2" fillId="0" borderId="8" xfId="0" applyFont="1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6" fillId="0" borderId="7" xfId="0" applyFont="1" applyBorder="1"/>
    <xf numFmtId="0" fontId="5" fillId="0" borderId="7" xfId="0" applyFont="1" applyBorder="1" applyAlignment="1">
      <alignment horizontal="right"/>
    </xf>
    <xf numFmtId="0" fontId="2" fillId="0" borderId="0" xfId="0" applyFont="1" applyBorder="1"/>
    <xf numFmtId="0" fontId="8" fillId="0" borderId="8" xfId="0" applyFont="1" applyBorder="1"/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2" xfId="0" applyFont="1" applyBorder="1"/>
    <xf numFmtId="2" fontId="2" fillId="0" borderId="12" xfId="0" applyNumberFormat="1" applyFont="1" applyBorder="1"/>
    <xf numFmtId="0" fontId="2" fillId="0" borderId="12" xfId="0" applyFont="1" applyBorder="1"/>
    <xf numFmtId="0" fontId="2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2" fillId="0" borderId="15" xfId="0" applyFont="1" applyBorder="1"/>
    <xf numFmtId="0" fontId="2" fillId="0" borderId="16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1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22" xfId="0" applyFont="1" applyBorder="1"/>
    <xf numFmtId="0" fontId="4" fillId="0" borderId="22" xfId="0" applyFont="1" applyBorder="1"/>
    <xf numFmtId="0" fontId="2" fillId="0" borderId="22" xfId="0" applyFont="1" applyBorder="1"/>
    <xf numFmtId="0" fontId="2" fillId="0" borderId="23" xfId="0" applyFont="1" applyBorder="1"/>
    <xf numFmtId="0" fontId="5" fillId="0" borderId="20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0" borderId="20" xfId="0" applyFont="1" applyBorder="1"/>
    <xf numFmtId="0" fontId="4" fillId="0" borderId="20" xfId="0" applyFont="1" applyBorder="1"/>
    <xf numFmtId="0" fontId="2" fillId="0" borderId="20" xfId="0" applyFont="1" applyBorder="1"/>
    <xf numFmtId="0" fontId="0" fillId="0" borderId="20" xfId="0" applyBorder="1"/>
    <xf numFmtId="0" fontId="12" fillId="0" borderId="8" xfId="0" applyFont="1" applyBorder="1"/>
    <xf numFmtId="0" fontId="2" fillId="0" borderId="2" xfId="0" applyFont="1" applyBorder="1"/>
    <xf numFmtId="0" fontId="8" fillId="0" borderId="15" xfId="0" applyFont="1" applyBorder="1"/>
    <xf numFmtId="0" fontId="8" fillId="0" borderId="20" xfId="0" applyFont="1" applyBorder="1"/>
    <xf numFmtId="0" fontId="6" fillId="3" borderId="15" xfId="0" applyFont="1" applyFill="1" applyBorder="1"/>
    <xf numFmtId="0" fontId="13" fillId="3" borderId="15" xfId="0" applyFont="1" applyFill="1" applyBorder="1" applyAlignment="1">
      <alignment horizontal="center"/>
    </xf>
    <xf numFmtId="0" fontId="1" fillId="3" borderId="1" xfId="0" applyFont="1" applyFill="1" applyBorder="1"/>
    <xf numFmtId="0" fontId="13" fillId="3" borderId="1" xfId="0" applyFont="1" applyFill="1" applyBorder="1" applyAlignment="1">
      <alignment horizontal="center"/>
    </xf>
    <xf numFmtId="0" fontId="14" fillId="4" borderId="0" xfId="0" applyFont="1" applyFill="1"/>
    <xf numFmtId="0" fontId="1" fillId="3" borderId="2" xfId="0" applyFont="1" applyFill="1" applyBorder="1"/>
    <xf numFmtId="0" fontId="9" fillId="3" borderId="3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10" fillId="0" borderId="1" xfId="0" applyFont="1" applyBorder="1"/>
    <xf numFmtId="0" fontId="15" fillId="0" borderId="1" xfId="0" applyFont="1" applyBorder="1"/>
    <xf numFmtId="0" fontId="16" fillId="0" borderId="1" xfId="0" applyFont="1" applyBorder="1"/>
    <xf numFmtId="0" fontId="12" fillId="0" borderId="20" xfId="0" applyFont="1" applyBorder="1"/>
    <xf numFmtId="0" fontId="18" fillId="0" borderId="20" xfId="0" applyFont="1" applyBorder="1"/>
    <xf numFmtId="0" fontId="14" fillId="0" borderId="0" xfId="0" applyFont="1" applyFill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0" borderId="20" xfId="0" applyFont="1" applyBorder="1"/>
    <xf numFmtId="0" fontId="19" fillId="0" borderId="20" xfId="0" applyFont="1" applyBorder="1"/>
    <xf numFmtId="4" fontId="12" fillId="0" borderId="1" xfId="0" applyNumberFormat="1" applyFont="1" applyBorder="1"/>
    <xf numFmtId="0" fontId="20" fillId="0" borderId="20" xfId="0" applyFont="1" applyBorder="1"/>
    <xf numFmtId="0" fontId="15" fillId="0" borderId="20" xfId="0" applyFont="1" applyBorder="1"/>
    <xf numFmtId="0" fontId="21" fillId="0" borderId="20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N197"/>
  <sheetViews>
    <sheetView topLeftCell="B1" zoomScale="77" workbookViewId="0">
      <selection activeCell="M10" sqref="M10"/>
    </sheetView>
  </sheetViews>
  <sheetFormatPr defaultColWidth="12.6640625" defaultRowHeight="15.75" customHeight="1"/>
  <cols>
    <col min="10" max="10" width="17.21875" customWidth="1"/>
  </cols>
  <sheetData>
    <row r="2" spans="1:14" ht="13.8">
      <c r="A2" s="1" t="s">
        <v>0</v>
      </c>
      <c r="B2" s="1" t="s">
        <v>1</v>
      </c>
      <c r="C2" s="30" t="s">
        <v>2</v>
      </c>
      <c r="D2" s="30"/>
      <c r="E2" s="1"/>
      <c r="F2" s="1"/>
      <c r="G2" s="2" t="s">
        <v>3</v>
      </c>
      <c r="H2" s="2" t="s">
        <v>4</v>
      </c>
      <c r="I2" s="2" t="s">
        <v>5</v>
      </c>
      <c r="J2" s="3" t="s">
        <v>6</v>
      </c>
      <c r="M2" s="91" t="s">
        <v>552</v>
      </c>
      <c r="N2" s="91"/>
    </row>
    <row r="3" spans="1:14" ht="13.8">
      <c r="A3" s="4">
        <v>1</v>
      </c>
      <c r="B3" s="4">
        <v>8</v>
      </c>
      <c r="C3" s="5" t="s">
        <v>7</v>
      </c>
      <c r="D3" s="5" t="s">
        <v>8</v>
      </c>
      <c r="E3" s="5" t="s">
        <v>9</v>
      </c>
      <c r="F3" s="5" t="s">
        <v>10</v>
      </c>
      <c r="G3" s="2" t="s">
        <v>11</v>
      </c>
      <c r="H3" s="2">
        <v>1</v>
      </c>
      <c r="I3" s="2"/>
      <c r="J3" s="2">
        <v>9</v>
      </c>
      <c r="M3" s="91" t="s">
        <v>15</v>
      </c>
      <c r="N3" s="91" cm="1">
        <f t="array" ref="N3">SUM(IF(F3:F197=M3,J3:J197,0))</f>
        <v>64</v>
      </c>
    </row>
    <row r="4" spans="1:14" ht="13.8">
      <c r="A4" s="4">
        <v>3</v>
      </c>
      <c r="B4" s="4">
        <v>103</v>
      </c>
      <c r="C4" s="1" t="s">
        <v>12</v>
      </c>
      <c r="D4" s="1" t="s">
        <v>13</v>
      </c>
      <c r="E4" s="1" t="s">
        <v>14</v>
      </c>
      <c r="F4" s="1" t="s">
        <v>15</v>
      </c>
      <c r="G4" s="2" t="s">
        <v>16</v>
      </c>
      <c r="H4" s="2">
        <v>2</v>
      </c>
      <c r="I4" s="2"/>
      <c r="J4" s="2">
        <v>7</v>
      </c>
      <c r="M4" s="91" t="s">
        <v>36</v>
      </c>
      <c r="N4" s="91" cm="1">
        <f t="array" ref="N4">SUM(IF(F3:F197=M4,J3:J197,0))</f>
        <v>72</v>
      </c>
    </row>
    <row r="5" spans="1:14" ht="13.8">
      <c r="A5" s="4">
        <v>4</v>
      </c>
      <c r="B5" s="4">
        <v>110</v>
      </c>
      <c r="C5" s="1" t="s">
        <v>17</v>
      </c>
      <c r="D5" s="1" t="s">
        <v>18</v>
      </c>
      <c r="E5" s="1" t="s">
        <v>19</v>
      </c>
      <c r="F5" s="1" t="s">
        <v>20</v>
      </c>
      <c r="G5" s="2" t="s">
        <v>21</v>
      </c>
      <c r="H5" s="2">
        <v>3</v>
      </c>
      <c r="I5" s="2"/>
      <c r="J5" s="2">
        <v>6</v>
      </c>
      <c r="M5" s="91" t="s">
        <v>20</v>
      </c>
      <c r="N5" s="91" cm="1">
        <f t="array" ref="N5">SUM(IF(F3:F197=M5,J3:J197,0))</f>
        <v>35</v>
      </c>
    </row>
    <row r="6" spans="1:14" ht="13.8">
      <c r="A6" s="4">
        <v>2</v>
      </c>
      <c r="B6" s="4">
        <v>102</v>
      </c>
      <c r="C6" s="1" t="s">
        <v>22</v>
      </c>
      <c r="D6" s="1" t="s">
        <v>23</v>
      </c>
      <c r="E6" s="1" t="s">
        <v>24</v>
      </c>
      <c r="F6" s="1" t="s">
        <v>15</v>
      </c>
      <c r="G6" s="2" t="s">
        <v>25</v>
      </c>
      <c r="H6" s="2">
        <v>4</v>
      </c>
      <c r="I6" s="2"/>
      <c r="J6" s="2">
        <v>5</v>
      </c>
      <c r="M6" s="91" t="s">
        <v>28</v>
      </c>
      <c r="N6" s="91" cm="1">
        <f t="array" ref="N6">SUM(IF(F3:F197=M6,J3:J197,0))</f>
        <v>48</v>
      </c>
    </row>
    <row r="7" spans="1:14" ht="13.8">
      <c r="A7" s="4">
        <v>6</v>
      </c>
      <c r="B7" s="4">
        <v>126</v>
      </c>
      <c r="C7" s="1" t="s">
        <v>26</v>
      </c>
      <c r="D7" s="1" t="s">
        <v>27</v>
      </c>
      <c r="E7" s="1" t="s">
        <v>19</v>
      </c>
      <c r="F7" s="1" t="s">
        <v>28</v>
      </c>
      <c r="G7" s="2" t="s">
        <v>29</v>
      </c>
      <c r="H7" s="2">
        <v>5</v>
      </c>
      <c r="I7" s="2"/>
      <c r="J7" s="2">
        <v>4</v>
      </c>
      <c r="M7" s="91" t="s">
        <v>49</v>
      </c>
      <c r="N7" s="91" cm="1">
        <f t="array" ref="N7">SUM(IF(F3:F197=M7,J3:J197,0))</f>
        <v>59</v>
      </c>
    </row>
    <row r="8" spans="1:14" ht="13.8">
      <c r="A8" s="4">
        <v>7</v>
      </c>
      <c r="B8" s="4">
        <v>129</v>
      </c>
      <c r="C8" s="1" t="s">
        <v>30</v>
      </c>
      <c r="D8" s="1" t="s">
        <v>31</v>
      </c>
      <c r="E8" s="1" t="s">
        <v>32</v>
      </c>
      <c r="F8" s="1" t="s">
        <v>28</v>
      </c>
      <c r="G8" s="2" t="s">
        <v>33</v>
      </c>
      <c r="H8" s="2">
        <v>6</v>
      </c>
      <c r="I8" s="2"/>
      <c r="J8" s="2">
        <v>3</v>
      </c>
      <c r="M8" s="91" t="s">
        <v>82</v>
      </c>
      <c r="N8" s="91" cm="1">
        <f t="array" ref="N8">SUM(IF(F3:F197=M8,J3:J197,0))</f>
        <v>21</v>
      </c>
    </row>
    <row r="9" spans="1:14" ht="13.8">
      <c r="A9" s="4">
        <v>8</v>
      </c>
      <c r="B9" s="4">
        <v>175</v>
      </c>
      <c r="C9" s="6" t="s">
        <v>34</v>
      </c>
      <c r="D9" s="6" t="s">
        <v>35</v>
      </c>
      <c r="E9" s="1"/>
      <c r="F9" s="1" t="s">
        <v>36</v>
      </c>
      <c r="G9" s="2" t="s">
        <v>37</v>
      </c>
      <c r="H9" s="2">
        <v>7</v>
      </c>
      <c r="I9" s="2"/>
      <c r="J9" s="2">
        <v>2</v>
      </c>
      <c r="M9" s="91" t="s">
        <v>10</v>
      </c>
      <c r="N9" s="91" cm="1">
        <f t="array" ref="N9">SUM(IF(F3:F197=M9,J3:J197,0))</f>
        <v>43</v>
      </c>
    </row>
    <row r="10" spans="1:14" ht="13.8">
      <c r="A10" s="4">
        <v>5</v>
      </c>
      <c r="B10" s="4">
        <v>114</v>
      </c>
      <c r="C10" s="1" t="s">
        <v>38</v>
      </c>
      <c r="D10" s="1" t="s">
        <v>39</v>
      </c>
      <c r="E10" s="1" t="s">
        <v>24</v>
      </c>
      <c r="F10" s="1" t="s">
        <v>20</v>
      </c>
      <c r="G10" s="2" t="s">
        <v>40</v>
      </c>
      <c r="H10" s="2">
        <v>8</v>
      </c>
      <c r="I10" s="2"/>
      <c r="J10" s="2">
        <v>1</v>
      </c>
      <c r="M10" s="91" t="s">
        <v>79</v>
      </c>
      <c r="N10" s="91" cm="1">
        <f t="array" ref="N10">SUM(IF(F3:F197=M10,J3:J197,0))</f>
        <v>25</v>
      </c>
    </row>
    <row r="11" spans="1:14" ht="14.4" thickBot="1">
      <c r="A11" s="7"/>
    </row>
    <row r="12" spans="1:14" ht="13.8">
      <c r="A12" s="35" t="s">
        <v>41</v>
      </c>
      <c r="B12" s="36"/>
      <c r="C12" s="36"/>
      <c r="D12" s="36"/>
      <c r="E12" s="36"/>
      <c r="F12" s="36"/>
      <c r="G12" s="36"/>
      <c r="H12" s="36"/>
      <c r="I12" s="36"/>
      <c r="J12" s="37"/>
    </row>
    <row r="13" spans="1:14" ht="13.8">
      <c r="A13" s="38" t="s">
        <v>0</v>
      </c>
      <c r="B13" s="6" t="s">
        <v>1</v>
      </c>
      <c r="C13" s="32" t="s">
        <v>42</v>
      </c>
      <c r="D13" s="33"/>
      <c r="E13" s="9"/>
      <c r="F13" s="1"/>
      <c r="G13" s="2" t="s">
        <v>3</v>
      </c>
      <c r="H13" s="2" t="s">
        <v>4</v>
      </c>
      <c r="I13" s="2" t="s">
        <v>43</v>
      </c>
      <c r="J13" s="39" t="s">
        <v>6</v>
      </c>
    </row>
    <row r="14" spans="1:14" ht="13.8">
      <c r="A14" s="40">
        <v>3</v>
      </c>
      <c r="B14" s="4">
        <v>4</v>
      </c>
      <c r="C14" s="5" t="s">
        <v>44</v>
      </c>
      <c r="D14" s="5" t="s">
        <v>45</v>
      </c>
      <c r="E14" s="5" t="s">
        <v>9</v>
      </c>
      <c r="F14" s="5" t="s">
        <v>36</v>
      </c>
      <c r="G14" s="2">
        <v>11.58</v>
      </c>
      <c r="H14" s="2">
        <v>1</v>
      </c>
      <c r="I14" s="2"/>
      <c r="J14" s="41">
        <v>3</v>
      </c>
    </row>
    <row r="15" spans="1:14" ht="13.8">
      <c r="A15" s="40">
        <v>7</v>
      </c>
      <c r="B15" s="4">
        <v>116</v>
      </c>
      <c r="C15" s="1" t="s">
        <v>46</v>
      </c>
      <c r="D15" s="1" t="s">
        <v>47</v>
      </c>
      <c r="E15" s="5" t="s">
        <v>48</v>
      </c>
      <c r="F15" s="1" t="s">
        <v>49</v>
      </c>
      <c r="G15" s="2">
        <v>11.74</v>
      </c>
      <c r="H15" s="2">
        <v>2</v>
      </c>
      <c r="I15" s="2"/>
      <c r="J15" s="41"/>
    </row>
    <row r="16" spans="1:14" ht="13.8">
      <c r="A16" s="40">
        <v>2</v>
      </c>
      <c r="B16" s="4">
        <v>2</v>
      </c>
      <c r="C16" s="5" t="s">
        <v>50</v>
      </c>
      <c r="D16" s="5" t="s">
        <v>51</v>
      </c>
      <c r="E16" s="5" t="s">
        <v>52</v>
      </c>
      <c r="F16" s="5"/>
      <c r="G16" s="10">
        <v>12</v>
      </c>
      <c r="H16" s="2">
        <v>3</v>
      </c>
      <c r="I16" s="2"/>
      <c r="J16" s="41"/>
    </row>
    <row r="17" spans="1:10" ht="13.8">
      <c r="A17" s="40">
        <v>5</v>
      </c>
      <c r="B17" s="4">
        <v>21</v>
      </c>
      <c r="C17" s="5" t="s">
        <v>53</v>
      </c>
      <c r="D17" s="5" t="s">
        <v>54</v>
      </c>
      <c r="E17" s="5" t="s">
        <v>9</v>
      </c>
      <c r="F17" s="5" t="s">
        <v>55</v>
      </c>
      <c r="G17" s="2">
        <v>12.13</v>
      </c>
      <c r="H17" s="2">
        <v>4</v>
      </c>
      <c r="I17" s="2"/>
      <c r="J17" s="41"/>
    </row>
    <row r="18" spans="1:10" ht="13.8">
      <c r="A18" s="40">
        <v>6</v>
      </c>
      <c r="B18" s="4">
        <v>26</v>
      </c>
      <c r="C18" s="5" t="s">
        <v>44</v>
      </c>
      <c r="D18" s="5" t="s">
        <v>56</v>
      </c>
      <c r="E18" s="5" t="s">
        <v>57</v>
      </c>
      <c r="F18" s="5" t="s">
        <v>36</v>
      </c>
      <c r="G18" s="2">
        <v>12.31</v>
      </c>
      <c r="H18" s="2">
        <v>5</v>
      </c>
      <c r="I18" s="2"/>
      <c r="J18" s="41"/>
    </row>
    <row r="19" spans="1:10" ht="13.8">
      <c r="A19" s="40">
        <v>4</v>
      </c>
      <c r="B19" s="4">
        <v>6</v>
      </c>
      <c r="C19" s="5" t="s">
        <v>58</v>
      </c>
      <c r="D19" s="5" t="s">
        <v>59</v>
      </c>
      <c r="E19" s="5" t="s">
        <v>9</v>
      </c>
      <c r="F19" s="5" t="s">
        <v>36</v>
      </c>
      <c r="G19" s="2">
        <v>12.88</v>
      </c>
      <c r="H19" s="2">
        <v>6</v>
      </c>
      <c r="I19" s="2"/>
      <c r="J19" s="41"/>
    </row>
    <row r="20" spans="1:10" ht="15.75" customHeight="1">
      <c r="A20" s="42"/>
      <c r="B20" s="43"/>
      <c r="C20" s="43"/>
      <c r="D20" s="43"/>
      <c r="E20" s="43"/>
      <c r="F20" s="43"/>
      <c r="G20" s="43"/>
      <c r="H20" s="43"/>
      <c r="I20" s="43"/>
      <c r="J20" s="44"/>
    </row>
    <row r="21" spans="1:10" ht="13.8">
      <c r="A21" s="38" t="s">
        <v>60</v>
      </c>
      <c r="B21" s="1"/>
      <c r="C21" s="1"/>
      <c r="D21" s="1"/>
      <c r="E21" s="1"/>
      <c r="F21" s="1"/>
      <c r="G21" s="2"/>
      <c r="H21" s="2"/>
      <c r="I21" s="2"/>
      <c r="J21" s="39"/>
    </row>
    <row r="22" spans="1:10" ht="13.8">
      <c r="A22" s="45" t="s">
        <v>0</v>
      </c>
      <c r="B22" s="12" t="s">
        <v>1</v>
      </c>
      <c r="C22" s="32" t="s">
        <v>42</v>
      </c>
      <c r="D22" s="33"/>
      <c r="E22" s="13"/>
      <c r="F22" s="11"/>
      <c r="G22" s="3" t="s">
        <v>3</v>
      </c>
      <c r="H22" s="3" t="s">
        <v>4</v>
      </c>
      <c r="I22" s="3" t="s">
        <v>61</v>
      </c>
      <c r="J22" s="39" t="s">
        <v>6</v>
      </c>
    </row>
    <row r="23" spans="1:10" ht="13.8">
      <c r="A23" s="40">
        <v>5</v>
      </c>
      <c r="B23" s="4">
        <v>94</v>
      </c>
      <c r="C23" s="1" t="s">
        <v>62</v>
      </c>
      <c r="D23" s="1" t="s">
        <v>63</v>
      </c>
      <c r="E23" s="5" t="s">
        <v>24</v>
      </c>
      <c r="F23" s="1" t="s">
        <v>15</v>
      </c>
      <c r="G23" s="2">
        <v>11.69</v>
      </c>
      <c r="H23" s="2">
        <v>1</v>
      </c>
      <c r="I23" s="2"/>
      <c r="J23" s="41">
        <v>2</v>
      </c>
    </row>
    <row r="24" spans="1:10" ht="13.8">
      <c r="A24" s="40">
        <v>7</v>
      </c>
      <c r="B24" s="4">
        <v>127</v>
      </c>
      <c r="C24" s="1" t="s">
        <v>64</v>
      </c>
      <c r="D24" s="1" t="s">
        <v>65</v>
      </c>
      <c r="E24" s="5" t="s">
        <v>28</v>
      </c>
      <c r="F24" s="1" t="s">
        <v>28</v>
      </c>
      <c r="G24" s="2">
        <v>11.72</v>
      </c>
      <c r="H24" s="2">
        <v>2</v>
      </c>
      <c r="I24" s="2"/>
      <c r="J24" s="41">
        <v>1</v>
      </c>
    </row>
    <row r="25" spans="1:10" ht="13.8">
      <c r="A25" s="40">
        <v>6</v>
      </c>
      <c r="B25" s="4">
        <v>126</v>
      </c>
      <c r="C25" s="1" t="s">
        <v>26</v>
      </c>
      <c r="D25" s="1" t="s">
        <v>27</v>
      </c>
      <c r="E25" s="5" t="s">
        <v>19</v>
      </c>
      <c r="F25" s="1" t="s">
        <v>28</v>
      </c>
      <c r="G25" s="2">
        <v>12.16</v>
      </c>
      <c r="H25" s="2">
        <v>3</v>
      </c>
      <c r="I25" s="2"/>
      <c r="J25" s="41"/>
    </row>
    <row r="26" spans="1:10" ht="13.8">
      <c r="A26" s="40">
        <v>3</v>
      </c>
      <c r="B26" s="4">
        <v>57</v>
      </c>
      <c r="C26" s="5" t="s">
        <v>66</v>
      </c>
      <c r="D26" s="5" t="s">
        <v>67</v>
      </c>
      <c r="E26" s="5" t="s">
        <v>9</v>
      </c>
      <c r="F26" s="5" t="s">
        <v>55</v>
      </c>
      <c r="G26" s="2">
        <v>12.43</v>
      </c>
      <c r="H26" s="2">
        <v>4</v>
      </c>
      <c r="I26" s="2"/>
      <c r="J26" s="41"/>
    </row>
    <row r="27" spans="1:10" ht="15.75" customHeight="1">
      <c r="A27" s="42"/>
      <c r="B27" s="43"/>
      <c r="C27" s="43"/>
      <c r="D27" s="43"/>
      <c r="E27" s="43"/>
      <c r="F27" s="43"/>
      <c r="G27" s="43"/>
      <c r="H27" s="43"/>
      <c r="I27" s="43"/>
      <c r="J27" s="44"/>
    </row>
    <row r="28" spans="1:10" ht="13.8">
      <c r="A28" s="38" t="s">
        <v>68</v>
      </c>
      <c r="B28" s="1"/>
      <c r="C28" s="1"/>
      <c r="D28" s="1"/>
      <c r="E28" s="1"/>
      <c r="F28" s="1"/>
      <c r="G28" s="2"/>
      <c r="H28" s="2"/>
      <c r="I28" s="2"/>
      <c r="J28" s="41"/>
    </row>
    <row r="29" spans="1:10" ht="13.8">
      <c r="A29" s="45" t="s">
        <v>0</v>
      </c>
      <c r="B29" s="12" t="s">
        <v>1</v>
      </c>
      <c r="C29" s="34" t="s">
        <v>42</v>
      </c>
      <c r="D29" s="33"/>
      <c r="E29" s="13"/>
      <c r="F29" s="11"/>
      <c r="G29" s="3" t="s">
        <v>3</v>
      </c>
      <c r="H29" s="3" t="s">
        <v>4</v>
      </c>
      <c r="I29" s="3" t="s">
        <v>69</v>
      </c>
      <c r="J29" s="39" t="s">
        <v>6</v>
      </c>
    </row>
    <row r="30" spans="1:10" ht="13.8">
      <c r="A30" s="40">
        <v>2</v>
      </c>
      <c r="B30" s="4">
        <v>115</v>
      </c>
      <c r="C30" s="1" t="s">
        <v>70</v>
      </c>
      <c r="D30" s="1" t="s">
        <v>71</v>
      </c>
      <c r="E30" s="5" t="s">
        <v>48</v>
      </c>
      <c r="F30" s="1" t="s">
        <v>49</v>
      </c>
      <c r="G30" s="2">
        <v>11.69</v>
      </c>
      <c r="H30" s="2">
        <v>1</v>
      </c>
      <c r="I30" s="2"/>
      <c r="J30" s="41">
        <v>2</v>
      </c>
    </row>
    <row r="31" spans="1:10" ht="13.8">
      <c r="A31" s="46">
        <v>3</v>
      </c>
      <c r="B31" s="4">
        <v>51</v>
      </c>
      <c r="C31" s="5" t="s">
        <v>72</v>
      </c>
      <c r="D31" s="5" t="s">
        <v>73</v>
      </c>
      <c r="E31" s="5" t="s">
        <v>9</v>
      </c>
      <c r="F31" s="5" t="s">
        <v>55</v>
      </c>
      <c r="G31" s="2">
        <v>12.08</v>
      </c>
      <c r="H31" s="2">
        <v>2</v>
      </c>
      <c r="I31" s="2"/>
      <c r="J31" s="41"/>
    </row>
    <row r="32" spans="1:10" ht="13.8">
      <c r="A32" s="40">
        <v>4</v>
      </c>
      <c r="B32" s="4">
        <v>64</v>
      </c>
      <c r="C32" s="5" t="s">
        <v>74</v>
      </c>
      <c r="D32" s="5" t="s">
        <v>75</v>
      </c>
      <c r="E32" s="5" t="s">
        <v>9</v>
      </c>
      <c r="F32" s="5" t="s">
        <v>76</v>
      </c>
      <c r="G32" s="2">
        <v>12.19</v>
      </c>
      <c r="H32" s="2">
        <v>3</v>
      </c>
      <c r="I32" s="2"/>
      <c r="J32" s="41"/>
    </row>
    <row r="33" spans="1:10" ht="13.8">
      <c r="A33" s="46">
        <v>5</v>
      </c>
      <c r="B33" s="14">
        <v>149</v>
      </c>
      <c r="C33" s="6" t="s">
        <v>77</v>
      </c>
      <c r="D33" s="6" t="s">
        <v>78</v>
      </c>
      <c r="E33" s="5" t="s">
        <v>32</v>
      </c>
      <c r="F33" s="1" t="s">
        <v>79</v>
      </c>
      <c r="G33" s="15">
        <v>0.52013888888888893</v>
      </c>
      <c r="H33" s="2">
        <v>4</v>
      </c>
      <c r="I33" s="2"/>
      <c r="J33" s="41"/>
    </row>
    <row r="34" spans="1:10" ht="13.8">
      <c r="A34" s="46">
        <v>7</v>
      </c>
      <c r="B34" s="14">
        <v>154</v>
      </c>
      <c r="C34" s="6" t="s">
        <v>80</v>
      </c>
      <c r="D34" s="6" t="s">
        <v>81</v>
      </c>
      <c r="E34" s="5" t="s">
        <v>32</v>
      </c>
      <c r="F34" s="1" t="s">
        <v>82</v>
      </c>
      <c r="G34" s="15">
        <v>0.52847222222222223</v>
      </c>
      <c r="H34" s="2">
        <v>5</v>
      </c>
      <c r="I34" s="2"/>
      <c r="J34" s="41"/>
    </row>
    <row r="35" spans="1:10" ht="13.8">
      <c r="A35" s="62">
        <v>6</v>
      </c>
      <c r="B35" s="63">
        <v>153</v>
      </c>
      <c r="C35" s="64" t="s">
        <v>83</v>
      </c>
      <c r="D35" s="64" t="s">
        <v>84</v>
      </c>
      <c r="E35" s="65" t="s">
        <v>19</v>
      </c>
      <c r="F35" s="64" t="s">
        <v>82</v>
      </c>
      <c r="G35" s="66">
        <v>12.42</v>
      </c>
      <c r="H35" s="66">
        <v>6</v>
      </c>
      <c r="I35" s="66"/>
      <c r="J35" s="67"/>
    </row>
    <row r="36" spans="1:10" ht="13.8">
      <c r="A36" s="68">
        <v>1</v>
      </c>
      <c r="B36" s="69">
        <v>108</v>
      </c>
      <c r="C36" s="70" t="s">
        <v>85</v>
      </c>
      <c r="D36" s="70" t="s">
        <v>86</v>
      </c>
      <c r="E36" s="71" t="s">
        <v>14</v>
      </c>
      <c r="F36" s="70" t="s">
        <v>20</v>
      </c>
      <c r="G36" s="72">
        <v>12.74</v>
      </c>
      <c r="H36" s="72">
        <v>7</v>
      </c>
      <c r="I36" s="72"/>
      <c r="J36" s="72"/>
    </row>
    <row r="37" spans="1:10" ht="15.75" customHeight="1">
      <c r="A37" s="73"/>
      <c r="B37" s="73"/>
      <c r="C37" s="73"/>
      <c r="D37" s="73"/>
      <c r="E37" s="73"/>
      <c r="F37" s="73"/>
      <c r="G37" s="73"/>
      <c r="H37" s="73"/>
      <c r="I37" s="73"/>
      <c r="J37" s="73"/>
    </row>
    <row r="38" spans="1:10" ht="13.8">
      <c r="A38" s="55" t="s">
        <v>87</v>
      </c>
      <c r="B38" s="56"/>
      <c r="C38" s="56"/>
      <c r="D38" s="56"/>
      <c r="E38" s="56"/>
      <c r="F38" s="56"/>
      <c r="G38" s="57"/>
      <c r="H38" s="57"/>
      <c r="I38" s="57"/>
      <c r="J38" s="58"/>
    </row>
    <row r="39" spans="1:10" ht="13.8">
      <c r="A39" s="45" t="s">
        <v>0</v>
      </c>
      <c r="B39" s="12" t="s">
        <v>1</v>
      </c>
      <c r="C39" s="32" t="s">
        <v>42</v>
      </c>
      <c r="D39" s="33"/>
      <c r="E39" s="13"/>
      <c r="F39" s="11"/>
      <c r="G39" s="3" t="s">
        <v>3</v>
      </c>
      <c r="H39" s="3" t="s">
        <v>4</v>
      </c>
      <c r="I39" s="3" t="s">
        <v>88</v>
      </c>
      <c r="J39" s="39" t="s">
        <v>6</v>
      </c>
    </row>
    <row r="40" spans="1:10" ht="13.8">
      <c r="A40" s="40">
        <v>4</v>
      </c>
      <c r="B40" s="4">
        <v>138</v>
      </c>
      <c r="C40" s="1" t="s">
        <v>89</v>
      </c>
      <c r="D40" s="1" t="s">
        <v>90</v>
      </c>
      <c r="E40" s="5" t="s">
        <v>19</v>
      </c>
      <c r="F40" s="1" t="s">
        <v>10</v>
      </c>
      <c r="G40" s="2">
        <v>10.81</v>
      </c>
      <c r="H40" s="2">
        <v>1</v>
      </c>
      <c r="I40" s="2"/>
      <c r="J40" s="41">
        <v>9</v>
      </c>
    </row>
    <row r="41" spans="1:10" ht="13.8">
      <c r="A41" s="40">
        <v>5</v>
      </c>
      <c r="B41" s="4">
        <v>139</v>
      </c>
      <c r="C41" s="1" t="s">
        <v>91</v>
      </c>
      <c r="D41" s="1" t="s">
        <v>92</v>
      </c>
      <c r="E41" s="5" t="s">
        <v>19</v>
      </c>
      <c r="F41" s="1" t="s">
        <v>10</v>
      </c>
      <c r="G41" s="2">
        <v>11.09</v>
      </c>
      <c r="H41" s="2">
        <v>2</v>
      </c>
      <c r="I41" s="2"/>
      <c r="J41" s="41">
        <v>7</v>
      </c>
    </row>
    <row r="42" spans="1:10" ht="13.8">
      <c r="A42" s="40">
        <v>2</v>
      </c>
      <c r="B42" s="4">
        <v>43</v>
      </c>
      <c r="C42" s="5" t="s">
        <v>93</v>
      </c>
      <c r="D42" s="5" t="s">
        <v>94</v>
      </c>
      <c r="E42" s="5" t="s">
        <v>9</v>
      </c>
      <c r="F42" s="5" t="s">
        <v>55</v>
      </c>
      <c r="G42" s="2">
        <v>11.11</v>
      </c>
      <c r="H42" s="2">
        <v>3</v>
      </c>
      <c r="I42" s="2"/>
      <c r="J42" s="41"/>
    </row>
    <row r="43" spans="1:10" ht="13.8">
      <c r="A43" s="40">
        <v>6</v>
      </c>
      <c r="B43" s="4">
        <v>144</v>
      </c>
      <c r="C43" s="1" t="s">
        <v>95</v>
      </c>
      <c r="D43" s="1" t="s">
        <v>96</v>
      </c>
      <c r="E43" s="5" t="s">
        <v>48</v>
      </c>
      <c r="F43" s="1" t="s">
        <v>79</v>
      </c>
      <c r="G43" s="2">
        <v>11.12</v>
      </c>
      <c r="H43" s="2">
        <v>4</v>
      </c>
      <c r="I43" s="2"/>
      <c r="J43" s="41">
        <v>6</v>
      </c>
    </row>
    <row r="44" spans="1:10" ht="13.8">
      <c r="A44" s="40">
        <v>7</v>
      </c>
      <c r="B44" s="4">
        <v>44</v>
      </c>
      <c r="C44" s="5" t="s">
        <v>97</v>
      </c>
      <c r="D44" s="5" t="s">
        <v>98</v>
      </c>
      <c r="E44" s="5" t="s">
        <v>9</v>
      </c>
      <c r="F44" s="5" t="s">
        <v>55</v>
      </c>
      <c r="G44" s="2">
        <v>11.17</v>
      </c>
      <c r="H44" s="2">
        <v>5</v>
      </c>
      <c r="I44" s="2"/>
      <c r="J44" s="74"/>
    </row>
    <row r="45" spans="1:10" ht="13.8">
      <c r="A45" s="40">
        <v>3</v>
      </c>
      <c r="B45" s="4">
        <v>163</v>
      </c>
      <c r="C45" s="1" t="s">
        <v>99</v>
      </c>
      <c r="D45" s="1" t="s">
        <v>100</v>
      </c>
      <c r="E45" s="5" t="s">
        <v>32</v>
      </c>
      <c r="F45" s="1" t="s">
        <v>36</v>
      </c>
      <c r="G45" s="2">
        <v>11.28</v>
      </c>
      <c r="H45" s="2">
        <v>6</v>
      </c>
      <c r="I45" s="2"/>
      <c r="J45" s="41">
        <v>5</v>
      </c>
    </row>
    <row r="46" spans="1:10" ht="13.8">
      <c r="A46" s="40">
        <v>8</v>
      </c>
      <c r="B46" s="4">
        <v>50</v>
      </c>
      <c r="C46" s="5" t="s">
        <v>101</v>
      </c>
      <c r="D46" s="5" t="s">
        <v>98</v>
      </c>
      <c r="E46" s="5" t="s">
        <v>9</v>
      </c>
      <c r="F46" s="5" t="s">
        <v>55</v>
      </c>
      <c r="G46" s="2">
        <v>11.31</v>
      </c>
      <c r="H46" s="2">
        <v>7</v>
      </c>
      <c r="I46" s="2"/>
      <c r="J46" s="74"/>
    </row>
    <row r="47" spans="1:10" ht="13.8">
      <c r="A47" s="40">
        <v>1</v>
      </c>
      <c r="B47" s="4">
        <v>93</v>
      </c>
      <c r="C47" s="1" t="s">
        <v>102</v>
      </c>
      <c r="D47" s="1" t="s">
        <v>103</v>
      </c>
      <c r="E47" s="5" t="s">
        <v>32</v>
      </c>
      <c r="F47" s="1" t="s">
        <v>15</v>
      </c>
      <c r="G47" s="2">
        <v>11.53</v>
      </c>
      <c r="H47" s="2">
        <v>8</v>
      </c>
      <c r="I47" s="2"/>
      <c r="J47" s="41">
        <v>4</v>
      </c>
    </row>
    <row r="48" spans="1:10" ht="15.75" customHeight="1" thickBot="1">
      <c r="A48" s="59"/>
      <c r="B48" s="60"/>
      <c r="C48" s="60"/>
      <c r="D48" s="60"/>
      <c r="E48" s="60"/>
      <c r="F48" s="60"/>
      <c r="G48" s="60"/>
      <c r="H48" s="60"/>
      <c r="I48" s="60"/>
      <c r="J48" s="61"/>
    </row>
    <row r="49" spans="1:10" ht="13.8">
      <c r="A49" s="55"/>
      <c r="B49" s="78"/>
      <c r="C49" s="79" t="s">
        <v>104</v>
      </c>
      <c r="D49" s="79"/>
      <c r="E49" s="56"/>
      <c r="F49" s="56"/>
      <c r="G49" s="57"/>
      <c r="H49" s="57"/>
      <c r="I49" s="57"/>
      <c r="J49" s="58"/>
    </row>
    <row r="50" spans="1:10" ht="13.8">
      <c r="A50" s="38" t="s">
        <v>41</v>
      </c>
      <c r="B50" s="1"/>
      <c r="C50" s="1"/>
      <c r="D50" s="1"/>
      <c r="E50" s="1"/>
      <c r="F50" s="1"/>
      <c r="G50" s="2"/>
      <c r="H50" s="2"/>
      <c r="I50" s="2"/>
      <c r="J50" s="41"/>
    </row>
    <row r="51" spans="1:10" ht="13.8">
      <c r="A51" s="38"/>
      <c r="B51" s="4"/>
      <c r="C51" s="5"/>
      <c r="D51" s="5"/>
      <c r="E51" s="5"/>
      <c r="F51" s="5"/>
      <c r="G51" s="3" t="s">
        <v>3</v>
      </c>
      <c r="H51" s="3" t="s">
        <v>4</v>
      </c>
      <c r="I51" s="3"/>
      <c r="J51" s="39" t="s">
        <v>6</v>
      </c>
    </row>
    <row r="52" spans="1:10" ht="13.8">
      <c r="A52" s="38"/>
      <c r="B52" s="4">
        <v>112</v>
      </c>
      <c r="C52" s="1" t="s">
        <v>105</v>
      </c>
      <c r="D52" s="1" t="s">
        <v>106</v>
      </c>
      <c r="E52" s="5" t="s">
        <v>32</v>
      </c>
      <c r="F52" s="1" t="s">
        <v>20</v>
      </c>
      <c r="G52" s="2" t="s">
        <v>107</v>
      </c>
      <c r="H52" s="2">
        <v>1</v>
      </c>
      <c r="I52" s="2"/>
      <c r="J52" s="41">
        <v>6</v>
      </c>
    </row>
    <row r="53" spans="1:10" ht="13.8">
      <c r="A53" s="38"/>
      <c r="B53" s="4">
        <v>98</v>
      </c>
      <c r="C53" s="1" t="s">
        <v>108</v>
      </c>
      <c r="D53" s="1" t="s">
        <v>109</v>
      </c>
      <c r="E53" s="5" t="s">
        <v>32</v>
      </c>
      <c r="F53" s="1" t="s">
        <v>15</v>
      </c>
      <c r="G53" s="2" t="s">
        <v>110</v>
      </c>
      <c r="H53" s="2">
        <v>2</v>
      </c>
      <c r="I53" s="2"/>
      <c r="J53" s="41">
        <v>4</v>
      </c>
    </row>
    <row r="54" spans="1:10" ht="13.8">
      <c r="A54" s="38"/>
      <c r="B54" s="4">
        <v>96</v>
      </c>
      <c r="C54" s="1" t="s">
        <v>111</v>
      </c>
      <c r="D54" s="1" t="s">
        <v>112</v>
      </c>
      <c r="E54" s="5" t="s">
        <v>113</v>
      </c>
      <c r="F54" s="1" t="s">
        <v>15</v>
      </c>
      <c r="G54" s="2" t="s">
        <v>114</v>
      </c>
      <c r="H54" s="2">
        <v>3</v>
      </c>
      <c r="I54" s="2"/>
      <c r="J54" s="41">
        <v>2</v>
      </c>
    </row>
    <row r="55" spans="1:10" ht="13.8">
      <c r="A55" s="38"/>
      <c r="B55" s="4">
        <v>27</v>
      </c>
      <c r="C55" s="5" t="s">
        <v>44</v>
      </c>
      <c r="D55" s="5" t="s">
        <v>115</v>
      </c>
      <c r="E55" s="5" t="s">
        <v>116</v>
      </c>
      <c r="F55" s="5" t="s">
        <v>82</v>
      </c>
      <c r="G55" s="2" t="s">
        <v>117</v>
      </c>
      <c r="H55" s="2">
        <v>4</v>
      </c>
      <c r="I55" s="2"/>
      <c r="J55" s="41">
        <v>1</v>
      </c>
    </row>
    <row r="56" spans="1:10" ht="13.8">
      <c r="A56" s="38"/>
      <c r="B56" s="4">
        <v>17</v>
      </c>
      <c r="C56" s="5" t="s">
        <v>97</v>
      </c>
      <c r="D56" s="5" t="s">
        <v>118</v>
      </c>
      <c r="E56" s="5" t="s">
        <v>9</v>
      </c>
      <c r="F56" s="5" t="s">
        <v>119</v>
      </c>
      <c r="G56" s="2" t="s">
        <v>120</v>
      </c>
      <c r="H56" s="2">
        <v>5</v>
      </c>
      <c r="I56" s="2"/>
      <c r="J56" s="41"/>
    </row>
    <row r="57" spans="1:10" ht="13.8">
      <c r="A57" s="38"/>
      <c r="B57" s="4">
        <v>120</v>
      </c>
      <c r="C57" s="1" t="s">
        <v>121</v>
      </c>
      <c r="D57" s="1" t="s">
        <v>122</v>
      </c>
      <c r="E57" s="5" t="s">
        <v>32</v>
      </c>
      <c r="F57" s="1" t="s">
        <v>49</v>
      </c>
      <c r="G57" s="2" t="s">
        <v>123</v>
      </c>
      <c r="H57" s="2">
        <v>6</v>
      </c>
      <c r="I57" s="2"/>
      <c r="J57" s="41"/>
    </row>
    <row r="58" spans="1:10" ht="13.8">
      <c r="A58" s="38"/>
      <c r="B58" s="14">
        <v>131</v>
      </c>
      <c r="C58" s="6" t="s">
        <v>124</v>
      </c>
      <c r="D58" s="6" t="s">
        <v>125</v>
      </c>
      <c r="E58" s="5"/>
      <c r="F58" s="1" t="s">
        <v>28</v>
      </c>
      <c r="G58" s="2" t="s">
        <v>126</v>
      </c>
      <c r="H58" s="2">
        <v>7</v>
      </c>
      <c r="I58" s="2"/>
      <c r="J58" s="41"/>
    </row>
    <row r="59" spans="1:10" ht="13.8">
      <c r="A59" s="38"/>
      <c r="B59" s="4">
        <v>128</v>
      </c>
      <c r="C59" s="1" t="s">
        <v>127</v>
      </c>
      <c r="D59" s="1" t="s">
        <v>128</v>
      </c>
      <c r="E59" s="5" t="s">
        <v>48</v>
      </c>
      <c r="F59" s="1" t="s">
        <v>28</v>
      </c>
      <c r="G59" s="2" t="s">
        <v>129</v>
      </c>
      <c r="H59" s="2">
        <v>8</v>
      </c>
      <c r="I59" s="2"/>
      <c r="J59" s="41"/>
    </row>
    <row r="60" spans="1:10" ht="13.8">
      <c r="A60" s="38"/>
      <c r="B60" s="4">
        <v>15</v>
      </c>
      <c r="C60" s="5" t="s">
        <v>130</v>
      </c>
      <c r="D60" s="5" t="s">
        <v>131</v>
      </c>
      <c r="E60" s="5" t="s">
        <v>132</v>
      </c>
      <c r="F60" s="5" t="s">
        <v>133</v>
      </c>
      <c r="G60" s="2" t="s">
        <v>134</v>
      </c>
      <c r="H60" s="2">
        <v>9</v>
      </c>
      <c r="I60" s="2"/>
      <c r="J60" s="41"/>
    </row>
    <row r="61" spans="1:10" ht="15.75" customHeight="1">
      <c r="A61" s="42"/>
      <c r="B61" s="43"/>
      <c r="C61" s="43"/>
      <c r="D61" s="43"/>
      <c r="E61" s="43"/>
      <c r="F61" s="43"/>
      <c r="G61" s="43"/>
      <c r="H61" s="43"/>
      <c r="I61" s="43"/>
      <c r="J61" s="44"/>
    </row>
    <row r="62" spans="1:10" ht="13.8">
      <c r="A62" s="38" t="s">
        <v>60</v>
      </c>
      <c r="B62" s="1"/>
      <c r="C62" s="1"/>
      <c r="D62" s="1"/>
      <c r="E62" s="1"/>
      <c r="F62" s="1"/>
      <c r="G62" s="2"/>
      <c r="H62" s="2"/>
      <c r="I62" s="2"/>
      <c r="J62" s="41"/>
    </row>
    <row r="63" spans="1:10" ht="13.8">
      <c r="A63" s="38"/>
      <c r="B63" s="4"/>
      <c r="C63" s="5"/>
      <c r="D63" s="5"/>
      <c r="E63" s="5"/>
      <c r="F63" s="5"/>
      <c r="G63" s="3" t="s">
        <v>3</v>
      </c>
      <c r="H63" s="3" t="s">
        <v>4</v>
      </c>
      <c r="I63" s="3"/>
      <c r="J63" s="39" t="s">
        <v>6</v>
      </c>
    </row>
    <row r="64" spans="1:10" ht="13.8">
      <c r="A64" s="38"/>
      <c r="B64" s="4">
        <v>119</v>
      </c>
      <c r="C64" s="1" t="s">
        <v>89</v>
      </c>
      <c r="D64" s="1" t="s">
        <v>135</v>
      </c>
      <c r="E64" s="5" t="s">
        <v>19</v>
      </c>
      <c r="F64" s="1" t="s">
        <v>49</v>
      </c>
      <c r="G64" s="2" t="s">
        <v>136</v>
      </c>
      <c r="H64" s="2">
        <v>1</v>
      </c>
      <c r="I64" s="2"/>
      <c r="J64" s="41">
        <v>9</v>
      </c>
    </row>
    <row r="65" spans="1:10" ht="13.8">
      <c r="A65" s="38"/>
      <c r="B65" s="4">
        <v>169</v>
      </c>
      <c r="C65" s="1" t="s">
        <v>137</v>
      </c>
      <c r="D65" s="1" t="s">
        <v>138</v>
      </c>
      <c r="E65" s="5" t="s">
        <v>32</v>
      </c>
      <c r="F65" s="1" t="s">
        <v>36</v>
      </c>
      <c r="G65" s="2" t="s">
        <v>139</v>
      </c>
      <c r="H65" s="2">
        <v>2</v>
      </c>
      <c r="I65" s="2"/>
      <c r="J65" s="41">
        <v>7</v>
      </c>
    </row>
    <row r="66" spans="1:10" ht="13.8">
      <c r="A66" s="38"/>
      <c r="B66" s="4">
        <v>35</v>
      </c>
      <c r="C66" s="5" t="s">
        <v>140</v>
      </c>
      <c r="D66" s="5" t="s">
        <v>141</v>
      </c>
      <c r="E66" s="5" t="s">
        <v>57</v>
      </c>
      <c r="F66" s="5" t="s">
        <v>142</v>
      </c>
      <c r="G66" s="2" t="s">
        <v>143</v>
      </c>
      <c r="H66" s="2">
        <v>3</v>
      </c>
      <c r="I66" s="2"/>
      <c r="J66" s="41"/>
    </row>
    <row r="67" spans="1:10" ht="13.8">
      <c r="A67" s="38"/>
      <c r="B67" s="4">
        <v>110</v>
      </c>
      <c r="C67" s="1" t="s">
        <v>17</v>
      </c>
      <c r="D67" s="1" t="s">
        <v>18</v>
      </c>
      <c r="E67" s="5" t="s">
        <v>19</v>
      </c>
      <c r="F67" s="1" t="s">
        <v>20</v>
      </c>
      <c r="G67" s="2" t="s">
        <v>144</v>
      </c>
      <c r="H67" s="2">
        <v>4</v>
      </c>
      <c r="I67" s="2"/>
      <c r="J67" s="41">
        <v>5</v>
      </c>
    </row>
    <row r="68" spans="1:10" ht="13.8">
      <c r="A68" s="38"/>
      <c r="B68" s="17">
        <v>61</v>
      </c>
      <c r="C68" s="5" t="s">
        <v>145</v>
      </c>
      <c r="D68" s="5" t="s">
        <v>128</v>
      </c>
      <c r="E68" s="5" t="s">
        <v>146</v>
      </c>
      <c r="F68" s="5" t="s">
        <v>147</v>
      </c>
      <c r="G68" s="2" t="s">
        <v>148</v>
      </c>
      <c r="H68" s="2">
        <v>5</v>
      </c>
      <c r="I68" s="2"/>
      <c r="J68" s="41"/>
    </row>
    <row r="69" spans="1:10" ht="13.8">
      <c r="A69" s="38"/>
      <c r="B69" s="4">
        <v>70</v>
      </c>
      <c r="C69" s="5" t="s">
        <v>149</v>
      </c>
      <c r="D69" s="5" t="s">
        <v>150</v>
      </c>
      <c r="E69" s="5" t="s">
        <v>146</v>
      </c>
      <c r="F69" s="5" t="s">
        <v>10</v>
      </c>
      <c r="G69" s="2" t="s">
        <v>151</v>
      </c>
      <c r="H69" s="2">
        <v>6</v>
      </c>
      <c r="I69" s="2"/>
      <c r="J69" s="41">
        <v>3</v>
      </c>
    </row>
    <row r="70" spans="1:10" ht="13.8">
      <c r="A70" s="38"/>
      <c r="B70" s="4">
        <v>145</v>
      </c>
      <c r="C70" s="1" t="s">
        <v>152</v>
      </c>
      <c r="D70" s="1" t="s">
        <v>153</v>
      </c>
      <c r="E70" s="5" t="s">
        <v>32</v>
      </c>
      <c r="F70" s="1" t="s">
        <v>79</v>
      </c>
      <c r="G70" s="2" t="s">
        <v>154</v>
      </c>
      <c r="H70" s="2">
        <v>7</v>
      </c>
      <c r="I70" s="2"/>
      <c r="J70" s="41"/>
    </row>
    <row r="71" spans="1:10" ht="13.8">
      <c r="A71" s="38"/>
      <c r="B71" s="4">
        <v>168</v>
      </c>
      <c r="C71" s="1" t="s">
        <v>155</v>
      </c>
      <c r="D71" s="1" t="s">
        <v>156</v>
      </c>
      <c r="E71" s="5" t="s">
        <v>48</v>
      </c>
      <c r="F71" s="1" t="s">
        <v>36</v>
      </c>
      <c r="G71" s="2" t="s">
        <v>157</v>
      </c>
      <c r="H71" s="2">
        <v>8</v>
      </c>
      <c r="I71" s="2"/>
      <c r="J71" s="41"/>
    </row>
    <row r="72" spans="1:10" ht="13.8">
      <c r="A72" s="38"/>
      <c r="B72" s="4">
        <v>155</v>
      </c>
      <c r="C72" s="1" t="s">
        <v>121</v>
      </c>
      <c r="D72" s="1" t="s">
        <v>158</v>
      </c>
      <c r="E72" s="5" t="s">
        <v>159</v>
      </c>
      <c r="F72" s="1" t="s">
        <v>82</v>
      </c>
      <c r="G72" s="2" t="s">
        <v>160</v>
      </c>
      <c r="H72" s="2">
        <v>9</v>
      </c>
      <c r="I72" s="2"/>
      <c r="J72" s="41"/>
    </row>
    <row r="73" spans="1:10" ht="13.2">
      <c r="A73" s="42"/>
      <c r="B73" s="43"/>
      <c r="C73" s="43"/>
      <c r="D73" s="43"/>
      <c r="E73" s="43"/>
      <c r="F73" s="43"/>
      <c r="G73" s="43"/>
      <c r="H73" s="47"/>
      <c r="I73" s="43"/>
      <c r="J73" s="44"/>
    </row>
    <row r="74" spans="1:10" ht="13.8">
      <c r="A74" s="38"/>
      <c r="B74" s="30"/>
      <c r="C74" s="33" t="s">
        <v>161</v>
      </c>
      <c r="D74" s="33"/>
      <c r="E74" s="1"/>
      <c r="F74" s="1"/>
      <c r="G74" s="2"/>
      <c r="H74" s="2"/>
      <c r="I74" s="2"/>
      <c r="J74" s="41"/>
    </row>
    <row r="75" spans="1:10" ht="13.8">
      <c r="A75" s="40"/>
      <c r="B75" s="4"/>
      <c r="C75" s="1"/>
      <c r="D75" s="1"/>
      <c r="E75" s="1"/>
      <c r="F75" s="1"/>
      <c r="G75" s="3" t="s">
        <v>3</v>
      </c>
      <c r="H75" s="3" t="s">
        <v>4</v>
      </c>
      <c r="I75" s="3" t="s">
        <v>162</v>
      </c>
      <c r="J75" s="39" t="s">
        <v>6</v>
      </c>
    </row>
    <row r="76" spans="1:10" ht="13.8">
      <c r="A76" s="40">
        <v>4</v>
      </c>
      <c r="B76" s="4">
        <v>159</v>
      </c>
      <c r="C76" s="1" t="s">
        <v>97</v>
      </c>
      <c r="D76" s="1" t="s">
        <v>150</v>
      </c>
      <c r="E76" s="1" t="s">
        <v>19</v>
      </c>
      <c r="F76" s="1" t="s">
        <v>82</v>
      </c>
      <c r="G76" s="2">
        <v>15.92</v>
      </c>
      <c r="H76" s="2">
        <v>1</v>
      </c>
      <c r="I76" s="2"/>
      <c r="J76" s="41">
        <v>9</v>
      </c>
    </row>
    <row r="77" spans="1:10" ht="13.8">
      <c r="A77" s="40">
        <v>2</v>
      </c>
      <c r="B77" s="4">
        <v>103</v>
      </c>
      <c r="C77" s="1" t="s">
        <v>12</v>
      </c>
      <c r="D77" s="1" t="s">
        <v>13</v>
      </c>
      <c r="E77" s="1" t="s">
        <v>14</v>
      </c>
      <c r="F77" s="1" t="s">
        <v>15</v>
      </c>
      <c r="G77" s="2">
        <v>19.579999999999998</v>
      </c>
      <c r="H77" s="2">
        <v>2</v>
      </c>
      <c r="I77" s="2"/>
      <c r="J77" s="41">
        <v>7</v>
      </c>
    </row>
    <row r="78" spans="1:10" ht="13.8">
      <c r="A78" s="40">
        <v>1</v>
      </c>
      <c r="B78" s="4">
        <v>102</v>
      </c>
      <c r="C78" s="1" t="s">
        <v>22</v>
      </c>
      <c r="D78" s="1" t="s">
        <v>23</v>
      </c>
      <c r="E78" s="1" t="s">
        <v>24</v>
      </c>
      <c r="F78" s="1" t="s">
        <v>15</v>
      </c>
      <c r="G78" s="2">
        <v>21.06</v>
      </c>
      <c r="H78" s="2">
        <v>3</v>
      </c>
      <c r="I78" s="2"/>
      <c r="J78" s="41">
        <v>6</v>
      </c>
    </row>
    <row r="79" spans="1:10" ht="13.8">
      <c r="A79" s="40">
        <v>5</v>
      </c>
      <c r="B79" s="4">
        <v>174</v>
      </c>
      <c r="C79" s="1" t="s">
        <v>163</v>
      </c>
      <c r="D79" s="1" t="s">
        <v>59</v>
      </c>
      <c r="E79" s="1" t="s">
        <v>32</v>
      </c>
      <c r="F79" s="1" t="s">
        <v>36</v>
      </c>
      <c r="G79" s="2">
        <v>22.84</v>
      </c>
      <c r="H79" s="2">
        <v>4</v>
      </c>
      <c r="I79" s="2"/>
      <c r="J79" s="41">
        <v>5</v>
      </c>
    </row>
    <row r="80" spans="1:10" ht="13.8">
      <c r="A80" s="40">
        <v>3</v>
      </c>
      <c r="B80" s="4">
        <v>135</v>
      </c>
      <c r="C80" s="1" t="s">
        <v>164</v>
      </c>
      <c r="D80" s="1" t="s">
        <v>165</v>
      </c>
      <c r="E80" s="1" t="s">
        <v>24</v>
      </c>
      <c r="F80" s="1" t="s">
        <v>28</v>
      </c>
      <c r="G80" s="2">
        <v>23.04</v>
      </c>
      <c r="H80" s="2">
        <v>5</v>
      </c>
      <c r="I80" s="2"/>
      <c r="J80" s="41">
        <v>4</v>
      </c>
    </row>
    <row r="81" spans="1:10" ht="15.75" customHeight="1">
      <c r="A81" s="42"/>
      <c r="B81" s="43"/>
      <c r="C81" s="43"/>
      <c r="D81" s="43"/>
      <c r="E81" s="43"/>
      <c r="F81" s="43"/>
      <c r="G81" s="43"/>
      <c r="H81" s="43"/>
      <c r="I81" s="43"/>
      <c r="J81" s="44"/>
    </row>
    <row r="82" spans="1:10" ht="13.8">
      <c r="A82" s="38"/>
      <c r="B82" s="30"/>
      <c r="C82" s="33" t="s">
        <v>166</v>
      </c>
      <c r="D82" s="33"/>
      <c r="E82" s="1"/>
      <c r="F82" s="1"/>
      <c r="G82" s="2"/>
      <c r="H82" s="2"/>
      <c r="I82" s="2"/>
      <c r="J82" s="41"/>
    </row>
    <row r="83" spans="1:10" ht="13.8">
      <c r="A83" s="38" t="s">
        <v>41</v>
      </c>
      <c r="B83" s="1"/>
      <c r="C83" s="1"/>
      <c r="D83" s="1"/>
      <c r="E83" s="1"/>
      <c r="F83" s="1"/>
      <c r="G83" s="10"/>
      <c r="H83" s="2"/>
      <c r="I83" s="2"/>
      <c r="J83" s="39" t="s">
        <v>6</v>
      </c>
    </row>
    <row r="84" spans="1:10" ht="13.8">
      <c r="A84" s="40">
        <v>7</v>
      </c>
      <c r="B84" s="4">
        <v>118</v>
      </c>
      <c r="C84" s="1" t="s">
        <v>167</v>
      </c>
      <c r="D84" s="1" t="s">
        <v>168</v>
      </c>
      <c r="E84" s="1"/>
      <c r="F84" s="1" t="s">
        <v>49</v>
      </c>
      <c r="G84" s="10">
        <v>53.84</v>
      </c>
      <c r="H84" s="2">
        <v>1</v>
      </c>
      <c r="I84" s="2"/>
      <c r="J84" s="48">
        <v>6</v>
      </c>
    </row>
    <row r="85" spans="1:10" ht="13.8">
      <c r="A85" s="40">
        <v>4</v>
      </c>
      <c r="B85" s="4">
        <v>107</v>
      </c>
      <c r="C85" s="1" t="s">
        <v>169</v>
      </c>
      <c r="D85" s="1" t="s">
        <v>170</v>
      </c>
      <c r="E85" s="1"/>
      <c r="F85" s="1" t="s">
        <v>15</v>
      </c>
      <c r="G85" s="10">
        <v>56.2</v>
      </c>
      <c r="H85" s="2">
        <v>2</v>
      </c>
      <c r="I85" s="2"/>
      <c r="J85" s="48">
        <v>4</v>
      </c>
    </row>
    <row r="86" spans="1:10" ht="13.8">
      <c r="A86" s="40">
        <v>5</v>
      </c>
      <c r="B86" s="4">
        <v>109</v>
      </c>
      <c r="C86" s="1" t="s">
        <v>171</v>
      </c>
      <c r="D86" s="1" t="s">
        <v>172</v>
      </c>
      <c r="E86" s="1"/>
      <c r="F86" s="1" t="s">
        <v>20</v>
      </c>
      <c r="G86" s="10">
        <v>56.79</v>
      </c>
      <c r="H86" s="2">
        <v>3</v>
      </c>
      <c r="I86" s="2"/>
      <c r="J86" s="48">
        <v>3</v>
      </c>
    </row>
    <row r="87" spans="1:10" ht="13.8">
      <c r="A87" s="40">
        <v>6</v>
      </c>
      <c r="B87" s="4">
        <v>117</v>
      </c>
      <c r="C87" s="1" t="s">
        <v>173</v>
      </c>
      <c r="D87" s="1" t="s">
        <v>174</v>
      </c>
      <c r="E87" s="1"/>
      <c r="F87" s="1" t="s">
        <v>49</v>
      </c>
      <c r="G87" s="10">
        <v>57.06</v>
      </c>
      <c r="H87" s="2">
        <v>4</v>
      </c>
      <c r="I87" s="2"/>
      <c r="J87" s="48">
        <v>2</v>
      </c>
    </row>
    <row r="88" spans="1:10" ht="13.8">
      <c r="A88" s="40">
        <v>1</v>
      </c>
      <c r="B88" s="4">
        <v>129</v>
      </c>
      <c r="C88" s="1" t="s">
        <v>30</v>
      </c>
      <c r="D88" s="1" t="s">
        <v>31</v>
      </c>
      <c r="E88" s="1"/>
      <c r="F88" s="1" t="s">
        <v>28</v>
      </c>
      <c r="G88" s="10">
        <v>57.33</v>
      </c>
      <c r="H88" s="2">
        <v>5</v>
      </c>
      <c r="I88" s="2"/>
      <c r="J88" s="48">
        <v>1</v>
      </c>
    </row>
    <row r="89" spans="1:10" ht="13.8">
      <c r="A89" s="40">
        <v>3</v>
      </c>
      <c r="B89" s="4">
        <v>96</v>
      </c>
      <c r="C89" s="1" t="s">
        <v>175</v>
      </c>
      <c r="D89" s="1" t="s">
        <v>112</v>
      </c>
      <c r="E89" s="1"/>
      <c r="F89" s="1" t="s">
        <v>15</v>
      </c>
      <c r="G89" s="20">
        <v>4.3333333333333335E-2</v>
      </c>
      <c r="H89" s="2">
        <v>6</v>
      </c>
      <c r="I89" s="2"/>
      <c r="J89" s="41"/>
    </row>
    <row r="90" spans="1:10" ht="13.8">
      <c r="A90" s="40">
        <v>8</v>
      </c>
      <c r="B90" s="4">
        <v>128</v>
      </c>
      <c r="C90" s="6" t="s">
        <v>26</v>
      </c>
      <c r="D90" s="6" t="s">
        <v>176</v>
      </c>
      <c r="E90" s="1"/>
      <c r="F90" s="1" t="s">
        <v>28</v>
      </c>
      <c r="G90" s="21" t="s">
        <v>177</v>
      </c>
      <c r="H90" s="2">
        <v>7</v>
      </c>
      <c r="I90" s="2"/>
      <c r="J90" s="41"/>
    </row>
    <row r="91" spans="1:10" ht="15.75" customHeight="1">
      <c r="A91" s="42"/>
      <c r="B91" s="43"/>
      <c r="C91" s="43"/>
      <c r="D91" s="43"/>
      <c r="E91" s="43"/>
      <c r="F91" s="43"/>
      <c r="G91" s="43"/>
      <c r="H91" s="43"/>
      <c r="I91" s="43"/>
      <c r="J91" s="44"/>
    </row>
    <row r="92" spans="1:10" ht="13.8">
      <c r="A92" s="38" t="s">
        <v>60</v>
      </c>
      <c r="B92" s="1"/>
      <c r="C92" s="1"/>
      <c r="D92" s="1"/>
      <c r="E92" s="1"/>
      <c r="F92" s="1"/>
      <c r="G92" s="2"/>
      <c r="H92" s="2"/>
      <c r="I92" s="2"/>
      <c r="J92" s="41"/>
    </row>
    <row r="93" spans="1:10" ht="13.8">
      <c r="A93" s="40">
        <v>6</v>
      </c>
      <c r="B93" s="17">
        <v>68</v>
      </c>
      <c r="C93" s="5" t="s">
        <v>178</v>
      </c>
      <c r="D93" s="5" t="s">
        <v>179</v>
      </c>
      <c r="E93" s="5" t="s">
        <v>116</v>
      </c>
      <c r="F93" s="5" t="s">
        <v>180</v>
      </c>
      <c r="G93" s="10">
        <v>51.4</v>
      </c>
      <c r="H93" s="2">
        <v>1</v>
      </c>
      <c r="I93" s="19"/>
      <c r="J93" s="48"/>
    </row>
    <row r="94" spans="1:10" ht="13.8">
      <c r="A94" s="40">
        <v>4</v>
      </c>
      <c r="B94" s="14">
        <v>63</v>
      </c>
      <c r="C94" s="5" t="s">
        <v>181</v>
      </c>
      <c r="D94" s="5" t="s">
        <v>182</v>
      </c>
      <c r="E94" s="5" t="s">
        <v>146</v>
      </c>
      <c r="F94" s="5" t="s">
        <v>183</v>
      </c>
      <c r="G94" s="10">
        <v>53.79</v>
      </c>
      <c r="H94" s="2">
        <v>2</v>
      </c>
      <c r="I94" s="19"/>
      <c r="J94" s="48"/>
    </row>
    <row r="95" spans="1:10" ht="13.8">
      <c r="A95" s="40">
        <v>1</v>
      </c>
      <c r="B95" s="17">
        <v>69</v>
      </c>
      <c r="C95" s="5" t="s">
        <v>30</v>
      </c>
      <c r="D95" s="5" t="s">
        <v>184</v>
      </c>
      <c r="E95" s="5" t="s">
        <v>52</v>
      </c>
      <c r="F95" s="5" t="s">
        <v>49</v>
      </c>
      <c r="G95" s="10">
        <v>53.87</v>
      </c>
      <c r="H95" s="2">
        <v>3</v>
      </c>
      <c r="I95" s="19"/>
      <c r="J95" s="48">
        <v>5</v>
      </c>
    </row>
    <row r="96" spans="1:10" ht="13.8">
      <c r="A96" s="40">
        <v>3</v>
      </c>
      <c r="B96" s="14">
        <v>57</v>
      </c>
      <c r="C96" s="5" t="s">
        <v>66</v>
      </c>
      <c r="D96" s="5" t="s">
        <v>67</v>
      </c>
      <c r="E96" s="5" t="s">
        <v>9</v>
      </c>
      <c r="F96" s="5" t="s">
        <v>55</v>
      </c>
      <c r="G96" s="10">
        <v>54.58</v>
      </c>
      <c r="H96" s="2">
        <v>4</v>
      </c>
      <c r="I96" s="19"/>
      <c r="J96" s="48"/>
    </row>
    <row r="97" spans="1:10" ht="13.8">
      <c r="A97" s="40">
        <v>8</v>
      </c>
      <c r="B97" s="17">
        <v>38</v>
      </c>
      <c r="C97" s="5" t="s">
        <v>145</v>
      </c>
      <c r="D97" s="5" t="s">
        <v>185</v>
      </c>
      <c r="E97" s="5" t="s">
        <v>116</v>
      </c>
      <c r="F97" s="5" t="s">
        <v>186</v>
      </c>
      <c r="G97" s="10">
        <v>55.34</v>
      </c>
      <c r="H97" s="2">
        <v>5</v>
      </c>
      <c r="I97" s="19"/>
      <c r="J97" s="48"/>
    </row>
    <row r="98" spans="1:10" ht="13.8">
      <c r="A98" s="40">
        <v>7</v>
      </c>
      <c r="B98" s="4">
        <v>182</v>
      </c>
      <c r="C98" s="1" t="s">
        <v>187</v>
      </c>
      <c r="D98" s="1" t="s">
        <v>188</v>
      </c>
      <c r="E98" s="1"/>
      <c r="F98" s="1" t="s">
        <v>36</v>
      </c>
      <c r="G98" s="10">
        <v>55.68</v>
      </c>
      <c r="H98" s="2">
        <v>6</v>
      </c>
      <c r="I98" s="2"/>
      <c r="J98" s="48"/>
    </row>
    <row r="99" spans="1:10" ht="15.75" customHeight="1">
      <c r="A99" s="42"/>
      <c r="B99" s="43"/>
      <c r="C99" s="43"/>
      <c r="D99" s="43"/>
      <c r="E99" s="43"/>
      <c r="F99" s="43"/>
      <c r="G99" s="43"/>
      <c r="H99" s="43"/>
      <c r="I99" s="43"/>
      <c r="J99" s="44"/>
    </row>
    <row r="100" spans="1:10" ht="13.8">
      <c r="A100" s="38" t="s">
        <v>68</v>
      </c>
      <c r="B100" s="5"/>
      <c r="C100" s="5"/>
      <c r="D100" s="5"/>
      <c r="E100" s="5"/>
      <c r="F100" s="5"/>
      <c r="G100" s="2"/>
      <c r="H100" s="2"/>
      <c r="I100" s="2"/>
      <c r="J100" s="41"/>
    </row>
    <row r="101" spans="1:10" ht="13.8">
      <c r="A101" s="40">
        <v>4</v>
      </c>
      <c r="B101" s="4">
        <v>65</v>
      </c>
      <c r="C101" s="5" t="s">
        <v>189</v>
      </c>
      <c r="D101" s="5" t="s">
        <v>190</v>
      </c>
      <c r="E101" s="5" t="s">
        <v>52</v>
      </c>
      <c r="F101" s="5" t="s">
        <v>191</v>
      </c>
      <c r="G101" s="10">
        <v>50.54</v>
      </c>
      <c r="H101" s="2">
        <v>1</v>
      </c>
      <c r="I101" s="19"/>
      <c r="J101" s="48"/>
    </row>
    <row r="102" spans="1:10" ht="13.8">
      <c r="A102" s="40">
        <v>7</v>
      </c>
      <c r="B102" s="4">
        <v>166</v>
      </c>
      <c r="C102" s="1" t="s">
        <v>192</v>
      </c>
      <c r="D102" s="1" t="s">
        <v>193</v>
      </c>
      <c r="E102" s="1"/>
      <c r="F102" s="1" t="s">
        <v>36</v>
      </c>
      <c r="G102" s="10">
        <v>52.21</v>
      </c>
      <c r="H102" s="2">
        <v>2</v>
      </c>
      <c r="I102" s="19"/>
      <c r="J102" s="48">
        <v>9</v>
      </c>
    </row>
    <row r="103" spans="1:10" ht="13.8">
      <c r="A103" s="40">
        <v>1</v>
      </c>
      <c r="B103" s="4">
        <v>167</v>
      </c>
      <c r="C103" s="1" t="s">
        <v>93</v>
      </c>
      <c r="D103" s="1" t="s">
        <v>194</v>
      </c>
      <c r="E103" s="1"/>
      <c r="F103" s="1" t="s">
        <v>36</v>
      </c>
      <c r="G103" s="10">
        <v>53.1</v>
      </c>
      <c r="H103" s="2">
        <v>3</v>
      </c>
      <c r="I103" s="19"/>
      <c r="J103" s="48">
        <v>7</v>
      </c>
    </row>
    <row r="104" spans="1:10" ht="14.4" thickBot="1">
      <c r="A104" s="49">
        <v>8</v>
      </c>
      <c r="B104" s="50">
        <v>155</v>
      </c>
      <c r="C104" s="51" t="s">
        <v>121</v>
      </c>
      <c r="D104" s="51" t="s">
        <v>158</v>
      </c>
      <c r="E104" s="51"/>
      <c r="F104" s="51" t="s">
        <v>82</v>
      </c>
      <c r="G104" s="52">
        <v>59.72</v>
      </c>
      <c r="H104" s="53">
        <v>4</v>
      </c>
      <c r="I104" s="53"/>
      <c r="J104" s="54"/>
    </row>
    <row r="106" spans="1:10" ht="13.8">
      <c r="A106" s="2"/>
      <c r="B106" s="30"/>
      <c r="C106" s="81" t="s">
        <v>195</v>
      </c>
      <c r="D106" s="81"/>
      <c r="E106" s="1"/>
      <c r="F106" s="1"/>
      <c r="G106" s="3" t="s">
        <v>3</v>
      </c>
      <c r="H106" s="3" t="s">
        <v>4</v>
      </c>
      <c r="I106" s="3"/>
      <c r="J106" s="3" t="s">
        <v>6</v>
      </c>
    </row>
    <row r="107" spans="1:10">
      <c r="A107" s="2"/>
      <c r="B107" s="4">
        <v>150</v>
      </c>
      <c r="C107" s="1" t="s">
        <v>196</v>
      </c>
      <c r="D107" s="1" t="s">
        <v>197</v>
      </c>
      <c r="E107" s="1" t="s">
        <v>32</v>
      </c>
      <c r="F107" s="1" t="s">
        <v>79</v>
      </c>
      <c r="G107" s="2" t="s">
        <v>198</v>
      </c>
      <c r="H107" s="2">
        <v>1</v>
      </c>
      <c r="I107" s="2"/>
      <c r="J107" s="19">
        <v>9</v>
      </c>
    </row>
    <row r="108" spans="1:10">
      <c r="A108" s="2"/>
      <c r="B108" s="4">
        <v>172</v>
      </c>
      <c r="C108" s="1" t="s">
        <v>26</v>
      </c>
      <c r="D108" s="1" t="s">
        <v>158</v>
      </c>
      <c r="E108" s="1" t="s">
        <v>32</v>
      </c>
      <c r="F108" s="1" t="s">
        <v>36</v>
      </c>
      <c r="G108" s="2" t="s">
        <v>199</v>
      </c>
      <c r="H108" s="2">
        <v>2</v>
      </c>
      <c r="I108" s="2"/>
      <c r="J108" s="19">
        <v>7</v>
      </c>
    </row>
    <row r="109" spans="1:10">
      <c r="A109" s="2"/>
      <c r="B109" s="4">
        <v>133</v>
      </c>
      <c r="C109" s="1" t="s">
        <v>38</v>
      </c>
      <c r="D109" s="1" t="s">
        <v>200</v>
      </c>
      <c r="E109" s="1" t="s">
        <v>201</v>
      </c>
      <c r="F109" s="1" t="s">
        <v>28</v>
      </c>
      <c r="G109" s="2" t="s">
        <v>202</v>
      </c>
      <c r="H109" s="2">
        <v>3</v>
      </c>
      <c r="I109" s="2"/>
      <c r="J109" s="19">
        <v>6</v>
      </c>
    </row>
    <row r="110" spans="1:10">
      <c r="A110" s="2"/>
      <c r="B110" s="4">
        <v>123</v>
      </c>
      <c r="C110" s="1" t="s">
        <v>167</v>
      </c>
      <c r="D110" s="1" t="s">
        <v>203</v>
      </c>
      <c r="E110" s="5" t="s">
        <v>19</v>
      </c>
      <c r="F110" s="1" t="s">
        <v>49</v>
      </c>
      <c r="G110" s="2" t="s">
        <v>204</v>
      </c>
      <c r="H110" s="2">
        <v>4</v>
      </c>
      <c r="I110" s="2"/>
      <c r="J110" s="19">
        <v>5</v>
      </c>
    </row>
    <row r="111" spans="1:10">
      <c r="A111" s="2"/>
      <c r="B111" s="4">
        <v>134</v>
      </c>
      <c r="C111" s="1" t="s">
        <v>205</v>
      </c>
      <c r="D111" s="1" t="s">
        <v>206</v>
      </c>
      <c r="E111" s="1" t="s">
        <v>19</v>
      </c>
      <c r="F111" s="1" t="s">
        <v>28</v>
      </c>
      <c r="G111" s="2" t="s">
        <v>207</v>
      </c>
      <c r="H111" s="2">
        <v>5</v>
      </c>
      <c r="I111" s="2"/>
      <c r="J111" s="19">
        <v>4</v>
      </c>
    </row>
    <row r="112" spans="1:10">
      <c r="A112" s="2"/>
      <c r="B112" s="4">
        <v>147</v>
      </c>
      <c r="C112" s="1" t="s">
        <v>208</v>
      </c>
      <c r="D112" s="1" t="s">
        <v>209</v>
      </c>
      <c r="E112" s="1" t="s">
        <v>48</v>
      </c>
      <c r="F112" s="1" t="s">
        <v>79</v>
      </c>
      <c r="G112" s="2" t="s">
        <v>210</v>
      </c>
      <c r="H112" s="2">
        <v>6</v>
      </c>
      <c r="I112" s="2"/>
      <c r="J112" s="19">
        <v>3</v>
      </c>
    </row>
    <row r="113" spans="1:10">
      <c r="A113" s="2"/>
      <c r="B113" s="17">
        <v>33</v>
      </c>
      <c r="C113" s="5" t="s">
        <v>22</v>
      </c>
      <c r="D113" s="5" t="s">
        <v>211</v>
      </c>
      <c r="E113" s="5" t="s">
        <v>9</v>
      </c>
      <c r="F113" s="5" t="s">
        <v>147</v>
      </c>
      <c r="G113" s="2" t="s">
        <v>212</v>
      </c>
      <c r="H113" s="2">
        <v>7</v>
      </c>
      <c r="I113" s="2"/>
      <c r="J113" s="19"/>
    </row>
    <row r="114" spans="1:10">
      <c r="A114" s="2"/>
      <c r="B114" s="4">
        <v>173</v>
      </c>
      <c r="C114" s="1" t="s">
        <v>213</v>
      </c>
      <c r="D114" s="1" t="s">
        <v>214</v>
      </c>
      <c r="E114" s="1" t="s">
        <v>32</v>
      </c>
      <c r="F114" s="1" t="s">
        <v>36</v>
      </c>
      <c r="G114" s="2" t="s">
        <v>215</v>
      </c>
      <c r="H114" s="2">
        <v>8</v>
      </c>
      <c r="I114" s="2"/>
      <c r="J114" s="19">
        <v>2</v>
      </c>
    </row>
    <row r="115" spans="1:10">
      <c r="A115" s="2"/>
      <c r="B115" s="4">
        <v>158</v>
      </c>
      <c r="C115" s="1" t="s">
        <v>108</v>
      </c>
      <c r="D115" s="1" t="s">
        <v>216</v>
      </c>
      <c r="E115" s="1" t="s">
        <v>48</v>
      </c>
      <c r="F115" s="1" t="s">
        <v>82</v>
      </c>
      <c r="G115" s="2" t="s">
        <v>217</v>
      </c>
      <c r="H115" s="2">
        <v>9</v>
      </c>
      <c r="I115" s="2"/>
      <c r="J115" s="19">
        <v>1</v>
      </c>
    </row>
    <row r="116" spans="1:10">
      <c r="A116" s="2"/>
      <c r="B116" s="4">
        <v>112</v>
      </c>
      <c r="C116" s="1" t="s">
        <v>105</v>
      </c>
      <c r="D116" s="1" t="s">
        <v>106</v>
      </c>
      <c r="E116" s="5" t="s">
        <v>32</v>
      </c>
      <c r="F116" s="1" t="s">
        <v>20</v>
      </c>
      <c r="G116" s="2" t="s">
        <v>218</v>
      </c>
      <c r="H116" s="2">
        <v>10</v>
      </c>
      <c r="I116" s="2"/>
      <c r="J116" s="2"/>
    </row>
    <row r="117" spans="1:10">
      <c r="A117" s="2"/>
      <c r="B117" s="14">
        <v>124</v>
      </c>
      <c r="C117" s="5" t="s">
        <v>219</v>
      </c>
      <c r="D117" s="5" t="s">
        <v>220</v>
      </c>
      <c r="E117" s="5" t="s">
        <v>9</v>
      </c>
      <c r="F117" s="5" t="s">
        <v>49</v>
      </c>
      <c r="G117" s="2" t="s">
        <v>221</v>
      </c>
      <c r="H117" s="2">
        <v>11</v>
      </c>
      <c r="I117" s="2"/>
      <c r="J117" s="2"/>
    </row>
    <row r="118" spans="1:10">
      <c r="A118" s="2"/>
      <c r="B118" s="4">
        <v>100</v>
      </c>
      <c r="C118" s="1" t="s">
        <v>222</v>
      </c>
      <c r="D118" s="1" t="s">
        <v>170</v>
      </c>
      <c r="E118" s="5" t="s">
        <v>201</v>
      </c>
      <c r="F118" s="1" t="s">
        <v>15</v>
      </c>
      <c r="G118" s="2" t="s">
        <v>223</v>
      </c>
      <c r="H118" s="2">
        <v>12</v>
      </c>
      <c r="I118" s="2"/>
      <c r="J118" s="2"/>
    </row>
    <row r="119" spans="1:10">
      <c r="A119" s="2"/>
      <c r="B119" s="17">
        <v>67</v>
      </c>
      <c r="C119" s="5" t="s">
        <v>224</v>
      </c>
      <c r="D119" s="5" t="s">
        <v>225</v>
      </c>
      <c r="E119" s="5" t="s">
        <v>226</v>
      </c>
      <c r="F119" s="5" t="s">
        <v>28</v>
      </c>
      <c r="G119" s="2" t="s">
        <v>227</v>
      </c>
      <c r="H119" s="2">
        <v>13</v>
      </c>
      <c r="I119" s="2"/>
      <c r="J119" s="2"/>
    </row>
    <row r="120" spans="1:10">
      <c r="A120" s="2"/>
      <c r="B120" s="4">
        <v>101</v>
      </c>
      <c r="C120" s="1" t="s">
        <v>228</v>
      </c>
      <c r="D120" s="1" t="s">
        <v>229</v>
      </c>
      <c r="E120" s="5" t="s">
        <v>113</v>
      </c>
      <c r="F120" s="1" t="s">
        <v>15</v>
      </c>
      <c r="G120" s="2" t="s">
        <v>230</v>
      </c>
      <c r="H120" s="2">
        <v>14</v>
      </c>
      <c r="I120" s="2"/>
      <c r="J120" s="2"/>
    </row>
    <row r="122" spans="1:10" ht="13.8">
      <c r="A122" s="1"/>
      <c r="B122" s="30"/>
      <c r="C122" s="33" t="s">
        <v>231</v>
      </c>
      <c r="D122" s="33"/>
      <c r="E122" s="1"/>
      <c r="F122" s="1"/>
      <c r="G122" s="2"/>
      <c r="H122" s="2"/>
      <c r="I122" s="2"/>
      <c r="J122" s="2"/>
    </row>
    <row r="123" spans="1:10">
      <c r="A123" s="1" t="s">
        <v>41</v>
      </c>
      <c r="B123" s="1"/>
      <c r="C123" s="1"/>
      <c r="D123" s="1"/>
      <c r="E123" s="1"/>
      <c r="F123" s="1"/>
      <c r="G123" s="2"/>
      <c r="H123" s="2"/>
      <c r="I123" s="3" t="s">
        <v>232</v>
      </c>
      <c r="J123" s="3" t="s">
        <v>6</v>
      </c>
    </row>
    <row r="124" spans="1:10">
      <c r="A124" s="4">
        <v>6</v>
      </c>
      <c r="B124" s="4">
        <v>63</v>
      </c>
      <c r="C124" s="5" t="s">
        <v>181</v>
      </c>
      <c r="D124" s="5" t="s">
        <v>182</v>
      </c>
      <c r="E124" s="5" t="s">
        <v>146</v>
      </c>
      <c r="F124" s="5" t="s">
        <v>183</v>
      </c>
      <c r="G124" s="2">
        <v>24.37</v>
      </c>
      <c r="H124" s="2">
        <v>1</v>
      </c>
      <c r="I124" s="2"/>
      <c r="J124" s="19"/>
    </row>
    <row r="125" spans="1:10">
      <c r="A125" s="4">
        <v>8</v>
      </c>
      <c r="B125" s="4">
        <v>95</v>
      </c>
      <c r="C125" s="1" t="s">
        <v>233</v>
      </c>
      <c r="D125" s="1" t="s">
        <v>234</v>
      </c>
      <c r="E125" s="1"/>
      <c r="F125" s="1" t="s">
        <v>15</v>
      </c>
      <c r="G125" s="2">
        <v>24.55</v>
      </c>
      <c r="H125" s="2">
        <v>2</v>
      </c>
      <c r="I125" s="2"/>
      <c r="J125" s="19">
        <v>5</v>
      </c>
    </row>
    <row r="126" spans="1:10">
      <c r="A126" s="4">
        <v>2</v>
      </c>
      <c r="B126" s="4">
        <v>126</v>
      </c>
      <c r="C126" s="1" t="s">
        <v>26</v>
      </c>
      <c r="D126" s="1" t="s">
        <v>27</v>
      </c>
      <c r="E126" s="1"/>
      <c r="F126" s="1" t="s">
        <v>28</v>
      </c>
      <c r="G126" s="2">
        <v>24.68</v>
      </c>
      <c r="H126" s="2">
        <v>3</v>
      </c>
      <c r="I126" s="2"/>
      <c r="J126" s="19">
        <v>3</v>
      </c>
    </row>
    <row r="127" spans="1:10">
      <c r="A127" s="4">
        <v>7</v>
      </c>
      <c r="B127" s="4">
        <v>94</v>
      </c>
      <c r="C127" s="1" t="s">
        <v>62</v>
      </c>
      <c r="D127" s="1" t="s">
        <v>63</v>
      </c>
      <c r="E127" s="1"/>
      <c r="F127" s="1" t="s">
        <v>15</v>
      </c>
      <c r="G127" s="2">
        <v>25.11</v>
      </c>
      <c r="H127" s="2">
        <v>4</v>
      </c>
      <c r="I127" s="2"/>
      <c r="J127" s="19">
        <v>1</v>
      </c>
    </row>
    <row r="128" spans="1:10">
      <c r="A128" s="4">
        <v>3</v>
      </c>
      <c r="B128" s="4">
        <v>25</v>
      </c>
      <c r="C128" s="5" t="s">
        <v>235</v>
      </c>
      <c r="D128" s="5" t="s">
        <v>236</v>
      </c>
      <c r="E128" s="5" t="s">
        <v>237</v>
      </c>
      <c r="F128" s="5" t="s">
        <v>36</v>
      </c>
      <c r="G128" s="2">
        <v>33.159999999999997</v>
      </c>
      <c r="H128" s="2">
        <v>5</v>
      </c>
      <c r="I128" s="2"/>
      <c r="J128" s="2"/>
    </row>
    <row r="129" spans="1:10">
      <c r="A129" s="7"/>
      <c r="B129" s="7"/>
      <c r="C129" s="7"/>
      <c r="D129" s="7"/>
      <c r="E129" s="22"/>
      <c r="F129" s="7"/>
    </row>
    <row r="130" spans="1:10">
      <c r="A130" s="1" t="s">
        <v>60</v>
      </c>
      <c r="B130" s="1"/>
      <c r="C130" s="1"/>
      <c r="D130" s="1"/>
      <c r="E130" s="1"/>
      <c r="F130" s="1"/>
      <c r="G130" s="2"/>
      <c r="H130" s="2"/>
      <c r="I130" s="3" t="s">
        <v>238</v>
      </c>
      <c r="J130" s="2"/>
    </row>
    <row r="131" spans="1:10">
      <c r="A131" s="4">
        <v>8</v>
      </c>
      <c r="B131" s="4">
        <v>21</v>
      </c>
      <c r="C131" s="5" t="s">
        <v>53</v>
      </c>
      <c r="D131" s="5" t="s">
        <v>54</v>
      </c>
      <c r="E131" s="5" t="s">
        <v>9</v>
      </c>
      <c r="F131" s="5" t="s">
        <v>55</v>
      </c>
      <c r="G131" s="23">
        <v>23.87</v>
      </c>
      <c r="H131" s="17">
        <v>1</v>
      </c>
      <c r="I131" s="2"/>
      <c r="J131" s="19"/>
    </row>
    <row r="132" spans="1:10">
      <c r="A132" s="4">
        <v>6</v>
      </c>
      <c r="B132" s="4">
        <v>127</v>
      </c>
      <c r="C132" s="1" t="s">
        <v>64</v>
      </c>
      <c r="D132" s="1" t="s">
        <v>65</v>
      </c>
      <c r="E132" s="1"/>
      <c r="F132" s="1" t="s">
        <v>28</v>
      </c>
      <c r="G132" s="10">
        <v>24.2</v>
      </c>
      <c r="H132" s="2">
        <v>2</v>
      </c>
      <c r="I132" s="2"/>
      <c r="J132" s="19">
        <v>6</v>
      </c>
    </row>
    <row r="133" spans="1:10">
      <c r="A133" s="4">
        <v>5</v>
      </c>
      <c r="B133" s="4">
        <v>154</v>
      </c>
      <c r="C133" s="1" t="s">
        <v>80</v>
      </c>
      <c r="D133" s="1" t="s">
        <v>81</v>
      </c>
      <c r="E133" s="1"/>
      <c r="F133" s="1" t="s">
        <v>82</v>
      </c>
      <c r="G133" s="10">
        <v>25.03</v>
      </c>
      <c r="H133" s="2">
        <v>3</v>
      </c>
      <c r="I133" s="2"/>
      <c r="J133" s="19">
        <v>2</v>
      </c>
    </row>
    <row r="134" spans="1:10">
      <c r="A134" s="4">
        <v>2</v>
      </c>
      <c r="B134" s="4">
        <v>28</v>
      </c>
      <c r="C134" s="5" t="s">
        <v>239</v>
      </c>
      <c r="D134" s="5" t="s">
        <v>240</v>
      </c>
      <c r="E134" s="5" t="s">
        <v>9</v>
      </c>
      <c r="F134" s="5" t="s">
        <v>241</v>
      </c>
      <c r="G134" s="10">
        <v>25.21</v>
      </c>
      <c r="H134" s="2">
        <v>4</v>
      </c>
      <c r="I134" s="2"/>
      <c r="J134" s="2"/>
    </row>
    <row r="135" spans="1:10">
      <c r="A135" s="4">
        <v>3</v>
      </c>
      <c r="B135" s="4">
        <v>153</v>
      </c>
      <c r="C135" s="1" t="s">
        <v>83</v>
      </c>
      <c r="D135" s="1" t="s">
        <v>84</v>
      </c>
      <c r="E135" s="1"/>
      <c r="F135" s="1" t="s">
        <v>82</v>
      </c>
      <c r="G135" s="10">
        <v>25.6</v>
      </c>
      <c r="H135" s="2">
        <v>5</v>
      </c>
      <c r="I135" s="2"/>
      <c r="J135" s="2"/>
    </row>
    <row r="136" spans="1:10">
      <c r="A136" s="4">
        <v>4</v>
      </c>
      <c r="B136" s="4">
        <v>108</v>
      </c>
      <c r="C136" s="1" t="s">
        <v>85</v>
      </c>
      <c r="D136" s="1" t="s">
        <v>86</v>
      </c>
      <c r="E136" s="1"/>
      <c r="F136" s="1" t="s">
        <v>20</v>
      </c>
      <c r="G136" s="10">
        <v>26.37</v>
      </c>
      <c r="H136" s="2">
        <v>6</v>
      </c>
      <c r="I136" s="2"/>
      <c r="J136" s="2"/>
    </row>
    <row r="137" spans="1:10">
      <c r="A137" s="4">
        <v>7</v>
      </c>
      <c r="B137" s="4">
        <v>6</v>
      </c>
      <c r="C137" s="5" t="s">
        <v>58</v>
      </c>
      <c r="D137" s="5" t="s">
        <v>59</v>
      </c>
      <c r="E137" s="5" t="s">
        <v>9</v>
      </c>
      <c r="F137" s="5" t="s">
        <v>36</v>
      </c>
      <c r="G137" s="10">
        <v>26.68</v>
      </c>
      <c r="H137" s="2">
        <v>7</v>
      </c>
      <c r="I137" s="2"/>
      <c r="J137" s="2"/>
    </row>
    <row r="138" spans="1:10">
      <c r="A138" s="7"/>
      <c r="B138" s="7"/>
      <c r="C138" s="7"/>
      <c r="D138" s="7"/>
      <c r="E138" s="7"/>
      <c r="F138" s="7"/>
      <c r="G138" s="18"/>
      <c r="H138" s="18"/>
    </row>
    <row r="139" spans="1:10">
      <c r="A139" s="1" t="s">
        <v>68</v>
      </c>
      <c r="B139" s="1"/>
      <c r="C139" s="1"/>
      <c r="D139" s="1"/>
      <c r="E139" s="1"/>
      <c r="F139" s="1"/>
      <c r="G139" s="2"/>
      <c r="H139" s="2"/>
      <c r="I139" s="3" t="s">
        <v>242</v>
      </c>
      <c r="J139" s="2"/>
    </row>
    <row r="140" spans="1:10">
      <c r="A140" s="4">
        <v>5</v>
      </c>
      <c r="B140" s="14">
        <v>139</v>
      </c>
      <c r="C140" s="6" t="s">
        <v>91</v>
      </c>
      <c r="D140" s="6" t="s">
        <v>92</v>
      </c>
      <c r="E140" s="6" t="s">
        <v>9</v>
      </c>
      <c r="F140" s="1" t="s">
        <v>10</v>
      </c>
      <c r="G140" s="2">
        <v>22.85</v>
      </c>
      <c r="H140" s="2">
        <v>1</v>
      </c>
      <c r="I140" s="2"/>
      <c r="J140" s="19">
        <v>9</v>
      </c>
    </row>
    <row r="141" spans="1:10">
      <c r="A141" s="4">
        <v>3</v>
      </c>
      <c r="B141" s="4">
        <v>4</v>
      </c>
      <c r="C141" s="5" t="s">
        <v>44</v>
      </c>
      <c r="D141" s="5" t="s">
        <v>45</v>
      </c>
      <c r="E141" s="5" t="s">
        <v>9</v>
      </c>
      <c r="F141" s="5" t="s">
        <v>36</v>
      </c>
      <c r="G141" s="2">
        <v>23.35</v>
      </c>
      <c r="H141" s="2">
        <v>2</v>
      </c>
      <c r="I141" s="2"/>
      <c r="J141" s="19">
        <v>7</v>
      </c>
    </row>
    <row r="142" spans="1:10">
      <c r="A142" s="1"/>
      <c r="B142" s="2">
        <v>116</v>
      </c>
      <c r="C142" s="6" t="s">
        <v>46</v>
      </c>
      <c r="D142" s="6" t="s">
        <v>47</v>
      </c>
      <c r="E142" s="6" t="s">
        <v>48</v>
      </c>
      <c r="F142" s="6" t="s">
        <v>49</v>
      </c>
      <c r="G142" s="2">
        <v>23.35</v>
      </c>
      <c r="H142" s="2">
        <v>3</v>
      </c>
      <c r="I142" s="2"/>
      <c r="J142" s="19">
        <v>7</v>
      </c>
    </row>
    <row r="143" spans="1:10">
      <c r="A143" s="4">
        <v>6</v>
      </c>
      <c r="B143" s="14">
        <v>8</v>
      </c>
      <c r="C143" s="6" t="s">
        <v>7</v>
      </c>
      <c r="D143" s="6" t="s">
        <v>8</v>
      </c>
      <c r="E143" s="6" t="s">
        <v>9</v>
      </c>
      <c r="F143" s="1" t="s">
        <v>10</v>
      </c>
      <c r="G143" s="2">
        <v>24.58</v>
      </c>
      <c r="H143" s="2">
        <v>4</v>
      </c>
      <c r="I143" s="2"/>
      <c r="J143" s="19">
        <v>4</v>
      </c>
    </row>
    <row r="144" spans="1:10">
      <c r="A144" s="4">
        <v>8</v>
      </c>
      <c r="B144" s="4">
        <v>149</v>
      </c>
      <c r="C144" s="1" t="s">
        <v>77</v>
      </c>
      <c r="D144" s="1" t="s">
        <v>78</v>
      </c>
      <c r="E144" s="1"/>
      <c r="F144" s="1" t="s">
        <v>79</v>
      </c>
      <c r="G144" s="2">
        <v>25.19</v>
      </c>
      <c r="H144" s="2">
        <v>5</v>
      </c>
      <c r="I144" s="2"/>
      <c r="J144" s="2"/>
    </row>
    <row r="145" spans="1:10">
      <c r="A145" s="7"/>
      <c r="B145" s="7"/>
      <c r="C145" s="7"/>
      <c r="D145" s="7"/>
      <c r="E145" s="7"/>
      <c r="F145" s="7"/>
    </row>
    <row r="146" spans="1:10" ht="13.8">
      <c r="A146" s="1"/>
      <c r="B146" s="30"/>
      <c r="C146" s="81" t="s">
        <v>243</v>
      </c>
      <c r="D146" s="81"/>
      <c r="E146" s="1"/>
      <c r="F146" s="1"/>
      <c r="G146" s="2"/>
      <c r="H146" s="2"/>
      <c r="I146" s="2"/>
      <c r="J146" s="3"/>
    </row>
    <row r="147" spans="1:10">
      <c r="A147" s="1" t="s">
        <v>41</v>
      </c>
      <c r="B147" s="1"/>
      <c r="C147" s="1"/>
      <c r="D147" s="1"/>
      <c r="E147" s="1"/>
      <c r="F147" s="1"/>
      <c r="G147" s="2"/>
      <c r="H147" s="2"/>
      <c r="I147" s="2"/>
      <c r="J147" s="3" t="s">
        <v>6</v>
      </c>
    </row>
    <row r="148" spans="1:10">
      <c r="A148" s="1"/>
      <c r="B148" s="4">
        <v>89</v>
      </c>
      <c r="C148" s="5" t="s">
        <v>244</v>
      </c>
      <c r="D148" s="5" t="s">
        <v>47</v>
      </c>
      <c r="E148" s="5" t="s">
        <v>9</v>
      </c>
      <c r="F148" s="5" t="s">
        <v>245</v>
      </c>
      <c r="G148" s="2" t="s">
        <v>246</v>
      </c>
      <c r="H148" s="2">
        <v>1</v>
      </c>
      <c r="I148" s="2"/>
      <c r="J148" s="2"/>
    </row>
    <row r="149" spans="1:10">
      <c r="A149" s="1"/>
      <c r="B149" s="4">
        <v>88</v>
      </c>
      <c r="C149" s="5" t="s">
        <v>247</v>
      </c>
      <c r="D149" s="5" t="s">
        <v>248</v>
      </c>
      <c r="E149" s="5" t="s">
        <v>9</v>
      </c>
      <c r="F149" s="5" t="s">
        <v>245</v>
      </c>
      <c r="G149" s="2" t="s">
        <v>249</v>
      </c>
      <c r="H149" s="2">
        <v>2</v>
      </c>
      <c r="I149" s="2"/>
      <c r="J149" s="2"/>
    </row>
    <row r="150" spans="1:10">
      <c r="A150" s="1"/>
      <c r="B150" s="4">
        <v>82</v>
      </c>
      <c r="C150" s="5" t="s">
        <v>228</v>
      </c>
      <c r="D150" s="5" t="s">
        <v>250</v>
      </c>
      <c r="E150" s="5" t="s">
        <v>9</v>
      </c>
      <c r="F150" s="5" t="s">
        <v>245</v>
      </c>
      <c r="G150" s="5" t="s">
        <v>251</v>
      </c>
      <c r="H150" s="17">
        <v>3</v>
      </c>
      <c r="I150" s="2"/>
      <c r="J150" s="2"/>
    </row>
    <row r="151" spans="1:10">
      <c r="A151" s="1"/>
      <c r="B151" s="17">
        <v>80</v>
      </c>
      <c r="C151" s="5" t="s">
        <v>93</v>
      </c>
      <c r="D151" s="5" t="s">
        <v>252</v>
      </c>
      <c r="E151" s="5" t="s">
        <v>9</v>
      </c>
      <c r="F151" s="5" t="s">
        <v>253</v>
      </c>
      <c r="G151" s="2" t="s">
        <v>254</v>
      </c>
      <c r="H151" s="2">
        <v>4</v>
      </c>
      <c r="I151" s="2"/>
      <c r="J151" s="2"/>
    </row>
    <row r="152" spans="1:10">
      <c r="A152" s="1"/>
      <c r="B152" s="17">
        <v>91</v>
      </c>
      <c r="C152" s="5" t="s">
        <v>255</v>
      </c>
      <c r="D152" s="5" t="s">
        <v>8</v>
      </c>
      <c r="E152" s="5" t="s">
        <v>9</v>
      </c>
      <c r="F152" s="5" t="s">
        <v>245</v>
      </c>
      <c r="G152" s="2" t="s">
        <v>256</v>
      </c>
      <c r="H152" s="2">
        <v>5</v>
      </c>
      <c r="I152" s="2"/>
      <c r="J152" s="2"/>
    </row>
    <row r="153" spans="1:10">
      <c r="A153" s="1"/>
      <c r="B153" s="4">
        <v>121</v>
      </c>
      <c r="C153" s="1" t="s">
        <v>30</v>
      </c>
      <c r="D153" s="1" t="s">
        <v>184</v>
      </c>
      <c r="E153" s="1"/>
      <c r="F153" s="1" t="s">
        <v>49</v>
      </c>
      <c r="G153" s="2" t="s">
        <v>257</v>
      </c>
      <c r="H153" s="2">
        <v>6</v>
      </c>
      <c r="I153" s="2"/>
      <c r="J153" s="19">
        <v>9</v>
      </c>
    </row>
    <row r="154" spans="1:10">
      <c r="A154" s="1"/>
      <c r="B154" s="4">
        <v>131</v>
      </c>
      <c r="C154" s="1" t="s">
        <v>124</v>
      </c>
      <c r="D154" s="1" t="s">
        <v>125</v>
      </c>
      <c r="E154" s="1"/>
      <c r="F154" s="1" t="s">
        <v>28</v>
      </c>
      <c r="G154" s="2" t="s">
        <v>258</v>
      </c>
      <c r="H154" s="2">
        <v>7</v>
      </c>
      <c r="I154" s="2"/>
      <c r="J154" s="19">
        <v>7</v>
      </c>
    </row>
    <row r="155" spans="1:10">
      <c r="A155" s="1"/>
      <c r="B155" s="4">
        <v>52</v>
      </c>
      <c r="C155" s="5" t="s">
        <v>93</v>
      </c>
      <c r="D155" s="5" t="s">
        <v>259</v>
      </c>
      <c r="E155" s="5" t="s">
        <v>57</v>
      </c>
      <c r="F155" s="5" t="s">
        <v>147</v>
      </c>
      <c r="G155" s="2" t="s">
        <v>260</v>
      </c>
      <c r="H155" s="2">
        <v>8</v>
      </c>
      <c r="I155" s="2"/>
      <c r="J155" s="2"/>
    </row>
    <row r="156" spans="1:10">
      <c r="A156" s="1"/>
      <c r="B156" s="17">
        <v>49</v>
      </c>
      <c r="C156" s="5" t="s">
        <v>169</v>
      </c>
      <c r="D156" s="5" t="s">
        <v>261</v>
      </c>
      <c r="E156" s="5" t="s">
        <v>9</v>
      </c>
      <c r="F156" s="5" t="s">
        <v>142</v>
      </c>
      <c r="G156" s="2" t="s">
        <v>262</v>
      </c>
      <c r="H156" s="2">
        <v>9</v>
      </c>
      <c r="I156" s="2"/>
      <c r="J156" s="2"/>
    </row>
    <row r="157" spans="1:10">
      <c r="A157" s="1"/>
      <c r="B157" s="4">
        <v>24</v>
      </c>
      <c r="C157" s="5" t="s">
        <v>263</v>
      </c>
      <c r="D157" s="5" t="s">
        <v>264</v>
      </c>
      <c r="E157" s="5" t="s">
        <v>9</v>
      </c>
      <c r="F157" s="5" t="s">
        <v>147</v>
      </c>
      <c r="G157" s="2" t="s">
        <v>265</v>
      </c>
      <c r="H157" s="2">
        <v>10</v>
      </c>
      <c r="I157" s="2"/>
      <c r="J157" s="2"/>
    </row>
    <row r="158" spans="1:10">
      <c r="A158" s="1"/>
      <c r="B158" s="4">
        <v>23</v>
      </c>
      <c r="C158" s="5" t="s">
        <v>205</v>
      </c>
      <c r="D158" s="5" t="s">
        <v>266</v>
      </c>
      <c r="E158" s="5" t="s">
        <v>9</v>
      </c>
      <c r="F158" s="5" t="s">
        <v>186</v>
      </c>
      <c r="G158" s="2" t="s">
        <v>267</v>
      </c>
      <c r="H158" s="2">
        <v>11</v>
      </c>
      <c r="I158" s="2"/>
      <c r="J158" s="2"/>
    </row>
    <row r="160" spans="1:10">
      <c r="A160" s="1" t="s">
        <v>60</v>
      </c>
      <c r="B160" s="1"/>
      <c r="C160" s="1"/>
      <c r="D160" s="1"/>
      <c r="E160" s="1"/>
      <c r="F160" s="1"/>
      <c r="G160" s="2"/>
      <c r="H160" s="2"/>
      <c r="I160" s="2"/>
      <c r="J160" s="2"/>
    </row>
    <row r="161" spans="1:10">
      <c r="A161" s="1"/>
      <c r="B161" s="4">
        <v>22</v>
      </c>
      <c r="C161" s="5" t="s">
        <v>268</v>
      </c>
      <c r="D161" s="5" t="s">
        <v>269</v>
      </c>
      <c r="E161" s="5" t="s">
        <v>52</v>
      </c>
      <c r="F161" s="5" t="s">
        <v>270</v>
      </c>
      <c r="G161" s="2" t="s">
        <v>271</v>
      </c>
      <c r="H161" s="2">
        <v>1</v>
      </c>
      <c r="I161" s="2"/>
      <c r="J161" s="2"/>
    </row>
    <row r="162" spans="1:10">
      <c r="A162" s="1"/>
      <c r="B162" s="4">
        <v>111</v>
      </c>
      <c r="C162" s="1" t="s">
        <v>121</v>
      </c>
      <c r="D162" s="1" t="s">
        <v>272</v>
      </c>
      <c r="E162" s="1"/>
      <c r="F162" s="1" t="s">
        <v>20</v>
      </c>
      <c r="G162" s="2" t="s">
        <v>273</v>
      </c>
      <c r="H162" s="2">
        <v>2</v>
      </c>
      <c r="I162" s="2"/>
      <c r="J162" s="19">
        <v>6</v>
      </c>
    </row>
    <row r="163" spans="1:10">
      <c r="A163" s="1"/>
      <c r="B163" s="4">
        <v>122</v>
      </c>
      <c r="C163" s="1" t="s">
        <v>274</v>
      </c>
      <c r="D163" s="1" t="s">
        <v>122</v>
      </c>
      <c r="E163" s="1"/>
      <c r="F163" s="1" t="s">
        <v>49</v>
      </c>
      <c r="G163" s="2" t="s">
        <v>275</v>
      </c>
      <c r="H163" s="2">
        <v>3</v>
      </c>
      <c r="I163" s="2"/>
      <c r="J163" s="19">
        <v>5</v>
      </c>
    </row>
    <row r="164" spans="1:10">
      <c r="A164" s="1"/>
      <c r="B164" s="4">
        <v>98</v>
      </c>
      <c r="C164" s="1" t="s">
        <v>108</v>
      </c>
      <c r="D164" s="1" t="s">
        <v>109</v>
      </c>
      <c r="E164" s="1"/>
      <c r="F164" s="1" t="s">
        <v>15</v>
      </c>
      <c r="G164" s="2" t="s">
        <v>276</v>
      </c>
      <c r="H164" s="2">
        <v>4</v>
      </c>
      <c r="I164" s="2"/>
      <c r="J164" s="19">
        <v>4</v>
      </c>
    </row>
    <row r="165" spans="1:10">
      <c r="A165" s="1"/>
      <c r="B165" s="4">
        <v>170</v>
      </c>
      <c r="C165" s="1" t="s">
        <v>277</v>
      </c>
      <c r="D165" s="1" t="s">
        <v>278</v>
      </c>
      <c r="E165" s="1"/>
      <c r="F165" s="1" t="s">
        <v>36</v>
      </c>
      <c r="G165" s="2" t="s">
        <v>279</v>
      </c>
      <c r="H165" s="2">
        <v>5</v>
      </c>
      <c r="I165" s="2"/>
      <c r="J165" s="19">
        <v>3</v>
      </c>
    </row>
    <row r="166" spans="1:10">
      <c r="A166" s="1"/>
      <c r="B166" s="4">
        <v>142</v>
      </c>
      <c r="C166" s="1" t="s">
        <v>280</v>
      </c>
      <c r="D166" s="1" t="s">
        <v>281</v>
      </c>
      <c r="E166" s="1"/>
      <c r="F166" s="1" t="s">
        <v>10</v>
      </c>
      <c r="G166" s="2" t="s">
        <v>282</v>
      </c>
      <c r="H166" s="2">
        <v>6</v>
      </c>
      <c r="I166" s="2"/>
      <c r="J166" s="19">
        <v>2</v>
      </c>
    </row>
    <row r="167" spans="1:10">
      <c r="A167" s="1"/>
      <c r="B167" s="17">
        <v>92</v>
      </c>
      <c r="C167" s="5" t="s">
        <v>283</v>
      </c>
      <c r="D167" s="5" t="s">
        <v>284</v>
      </c>
      <c r="E167" s="5" t="s">
        <v>9</v>
      </c>
      <c r="F167" s="5" t="s">
        <v>49</v>
      </c>
      <c r="G167" s="2" t="s">
        <v>285</v>
      </c>
      <c r="H167" s="2">
        <v>7</v>
      </c>
      <c r="I167" s="2"/>
      <c r="J167" s="19"/>
    </row>
    <row r="168" spans="1:10">
      <c r="A168" s="1"/>
      <c r="B168" s="4">
        <v>90</v>
      </c>
      <c r="C168" s="5" t="s">
        <v>130</v>
      </c>
      <c r="D168" s="5" t="s">
        <v>286</v>
      </c>
      <c r="E168" s="5" t="s">
        <v>9</v>
      </c>
      <c r="F168" s="5" t="s">
        <v>287</v>
      </c>
      <c r="G168" s="2" t="s">
        <v>288</v>
      </c>
      <c r="H168" s="2">
        <v>8</v>
      </c>
      <c r="I168" s="2"/>
      <c r="J168" s="2"/>
    </row>
    <row r="169" spans="1:10">
      <c r="A169" s="1"/>
      <c r="B169" s="4">
        <v>157</v>
      </c>
      <c r="C169" s="1" t="s">
        <v>289</v>
      </c>
      <c r="D169" s="1" t="s">
        <v>290</v>
      </c>
      <c r="E169" s="1"/>
      <c r="F169" s="1" t="s">
        <v>82</v>
      </c>
      <c r="G169" s="2" t="s">
        <v>291</v>
      </c>
      <c r="H169" s="2">
        <v>9</v>
      </c>
      <c r="I169" s="2"/>
      <c r="J169" s="19">
        <v>1</v>
      </c>
    </row>
    <row r="170" spans="1:10">
      <c r="A170" s="1"/>
      <c r="B170" s="4">
        <v>40</v>
      </c>
      <c r="C170" s="5" t="s">
        <v>277</v>
      </c>
      <c r="D170" s="5" t="s">
        <v>94</v>
      </c>
      <c r="E170" s="5" t="s">
        <v>9</v>
      </c>
      <c r="F170" s="5" t="s">
        <v>147</v>
      </c>
      <c r="G170" s="2" t="s">
        <v>292</v>
      </c>
      <c r="H170" s="2">
        <v>10</v>
      </c>
      <c r="I170" s="2"/>
      <c r="J170" s="2"/>
    </row>
    <row r="171" spans="1:10">
      <c r="A171" s="1"/>
      <c r="B171" s="4">
        <v>132</v>
      </c>
      <c r="C171" s="1" t="s">
        <v>26</v>
      </c>
      <c r="D171" s="1" t="s">
        <v>176</v>
      </c>
      <c r="E171" s="1"/>
      <c r="F171" s="1" t="s">
        <v>28</v>
      </c>
      <c r="G171" s="2" t="s">
        <v>293</v>
      </c>
      <c r="H171" s="2">
        <v>11</v>
      </c>
      <c r="I171" s="2"/>
      <c r="J171" s="2"/>
    </row>
    <row r="172" spans="1:10">
      <c r="A172" s="1"/>
      <c r="B172" s="4">
        <v>141</v>
      </c>
      <c r="C172" s="1" t="s">
        <v>294</v>
      </c>
      <c r="D172" s="1" t="s">
        <v>295</v>
      </c>
      <c r="E172" s="1"/>
      <c r="F172" s="1" t="s">
        <v>10</v>
      </c>
      <c r="G172" s="2" t="s">
        <v>296</v>
      </c>
      <c r="H172" s="2">
        <v>12</v>
      </c>
      <c r="I172" s="2"/>
      <c r="J172" s="2"/>
    </row>
    <row r="173" spans="1:10">
      <c r="A173" s="1"/>
      <c r="B173" s="4">
        <v>99</v>
      </c>
      <c r="C173" s="1" t="s">
        <v>247</v>
      </c>
      <c r="D173" s="1" t="s">
        <v>297</v>
      </c>
      <c r="E173" s="1"/>
      <c r="F173" s="1" t="s">
        <v>15</v>
      </c>
      <c r="G173" s="2" t="s">
        <v>298</v>
      </c>
      <c r="H173" s="2">
        <v>13</v>
      </c>
      <c r="I173" s="2"/>
      <c r="J173" s="2"/>
    </row>
    <row r="174" spans="1:10">
      <c r="A174" s="1"/>
      <c r="B174" s="4">
        <v>183</v>
      </c>
      <c r="C174" s="1" t="s">
        <v>299</v>
      </c>
      <c r="D174" s="1" t="s">
        <v>300</v>
      </c>
      <c r="E174" s="1"/>
      <c r="F174" s="1" t="s">
        <v>36</v>
      </c>
      <c r="G174" s="2" t="s">
        <v>296</v>
      </c>
      <c r="H174" s="2">
        <v>14</v>
      </c>
      <c r="I174" s="2"/>
      <c r="J174" s="2"/>
    </row>
    <row r="176" spans="1:10" ht="13.8">
      <c r="A176" s="1"/>
      <c r="B176" s="30"/>
      <c r="C176" s="33" t="s">
        <v>301</v>
      </c>
      <c r="D176" s="33"/>
      <c r="E176" s="1"/>
      <c r="F176" s="1"/>
      <c r="G176" s="2"/>
      <c r="H176" s="66"/>
      <c r="I176" s="66"/>
      <c r="J176" s="66"/>
    </row>
    <row r="177" spans="1:11" ht="13.8">
      <c r="A177" s="4">
        <v>2</v>
      </c>
      <c r="B177" s="1"/>
      <c r="C177" s="1" t="s">
        <v>302</v>
      </c>
      <c r="D177" s="1"/>
      <c r="E177" s="1"/>
      <c r="F177" s="1" t="s">
        <v>10</v>
      </c>
      <c r="G177" s="75"/>
      <c r="H177" s="77" t="s">
        <v>303</v>
      </c>
      <c r="I177" s="72"/>
      <c r="J177" s="72"/>
    </row>
    <row r="178" spans="1:11" ht="13.8">
      <c r="A178" s="4">
        <v>3</v>
      </c>
      <c r="B178" s="1"/>
      <c r="C178" s="1" t="s">
        <v>304</v>
      </c>
      <c r="D178" s="1"/>
      <c r="E178" s="1"/>
      <c r="F178" s="1" t="s">
        <v>28</v>
      </c>
      <c r="G178" s="75"/>
      <c r="H178" s="77">
        <v>4</v>
      </c>
      <c r="I178" s="73"/>
      <c r="J178" s="77">
        <v>5</v>
      </c>
    </row>
    <row r="179" spans="1:11" ht="13.8">
      <c r="A179" s="4">
        <v>4</v>
      </c>
      <c r="B179" s="1"/>
      <c r="C179" s="1" t="s">
        <v>305</v>
      </c>
      <c r="D179" s="1"/>
      <c r="E179" s="1"/>
      <c r="F179" s="1" t="s">
        <v>82</v>
      </c>
      <c r="G179" s="75"/>
      <c r="H179" s="77">
        <v>5</v>
      </c>
      <c r="I179" s="73"/>
      <c r="J179" s="77">
        <v>4</v>
      </c>
    </row>
    <row r="180" spans="1:11" ht="13.8">
      <c r="A180" s="4">
        <v>5</v>
      </c>
      <c r="B180" s="1"/>
      <c r="C180" s="1" t="s">
        <v>306</v>
      </c>
      <c r="D180" s="1"/>
      <c r="E180" s="1"/>
      <c r="F180" s="1" t="s">
        <v>36</v>
      </c>
      <c r="G180" s="75"/>
      <c r="H180" s="77">
        <v>3</v>
      </c>
      <c r="I180" s="73"/>
      <c r="J180" s="77">
        <v>6</v>
      </c>
    </row>
    <row r="181" spans="1:11" ht="13.8">
      <c r="A181" s="7"/>
      <c r="B181" s="7"/>
      <c r="C181" s="7"/>
      <c r="D181" s="7"/>
      <c r="E181" s="7"/>
      <c r="F181" s="7"/>
      <c r="H181" s="73"/>
      <c r="I181" s="73"/>
      <c r="J181" s="73"/>
    </row>
    <row r="182" spans="1:11" ht="13.8">
      <c r="A182" s="4">
        <v>2</v>
      </c>
      <c r="B182" s="1"/>
      <c r="C182" s="1" t="s">
        <v>307</v>
      </c>
      <c r="D182" s="1"/>
      <c r="E182" s="1"/>
      <c r="F182" s="1" t="s">
        <v>79</v>
      </c>
      <c r="G182" s="75"/>
      <c r="H182" s="72" t="s">
        <v>553</v>
      </c>
      <c r="I182" s="73"/>
      <c r="J182" s="72"/>
      <c r="K182" s="92"/>
    </row>
    <row r="183" spans="1:11" ht="13.8">
      <c r="A183" s="4">
        <v>3</v>
      </c>
      <c r="B183" s="1"/>
      <c r="C183" s="1" t="s">
        <v>308</v>
      </c>
      <c r="D183" s="1"/>
      <c r="E183" s="1"/>
      <c r="F183" s="1" t="s">
        <v>20</v>
      </c>
      <c r="G183" s="75"/>
      <c r="H183" s="77">
        <v>6</v>
      </c>
      <c r="I183" s="73"/>
      <c r="J183" s="77">
        <v>3</v>
      </c>
    </row>
    <row r="184" spans="1:11" ht="13.8">
      <c r="A184" s="4">
        <v>4</v>
      </c>
      <c r="B184" s="1"/>
      <c r="C184" s="1" t="s">
        <v>309</v>
      </c>
      <c r="D184" s="1"/>
      <c r="E184" s="1"/>
      <c r="F184" s="1" t="s">
        <v>49</v>
      </c>
      <c r="G184" s="75"/>
      <c r="H184" s="77">
        <v>1</v>
      </c>
      <c r="I184" s="73"/>
      <c r="J184" s="77">
        <v>9</v>
      </c>
    </row>
    <row r="185" spans="1:11" ht="13.8">
      <c r="A185" s="4">
        <v>5</v>
      </c>
      <c r="B185" s="1"/>
      <c r="C185" s="1" t="s">
        <v>310</v>
      </c>
      <c r="D185" s="1"/>
      <c r="E185" s="1"/>
      <c r="F185" s="1" t="s">
        <v>15</v>
      </c>
      <c r="G185" s="75"/>
      <c r="H185" s="77">
        <v>2</v>
      </c>
      <c r="I185" s="73"/>
      <c r="J185" s="77">
        <v>7</v>
      </c>
    </row>
    <row r="186" spans="1:11" ht="13.8">
      <c r="A186" s="4">
        <v>6</v>
      </c>
      <c r="B186" s="1"/>
      <c r="C186" s="1" t="s">
        <v>311</v>
      </c>
      <c r="D186" s="1"/>
      <c r="E186" s="1"/>
      <c r="F186" s="1" t="s">
        <v>36</v>
      </c>
      <c r="G186" s="2"/>
      <c r="H186" s="76" t="s">
        <v>312</v>
      </c>
      <c r="I186" s="57"/>
      <c r="J186" s="57"/>
    </row>
    <row r="188" spans="1:11" ht="13.8">
      <c r="A188" s="1"/>
      <c r="B188" s="30"/>
      <c r="C188" s="33" t="s">
        <v>313</v>
      </c>
      <c r="D188" s="33"/>
      <c r="E188" s="1"/>
      <c r="F188" s="1"/>
      <c r="G188" s="2"/>
      <c r="H188" s="66"/>
      <c r="I188" s="66"/>
      <c r="J188" s="66"/>
    </row>
    <row r="189" spans="1:11" ht="13.8">
      <c r="A189" s="4">
        <v>2</v>
      </c>
      <c r="B189" s="1"/>
      <c r="C189" s="1" t="s">
        <v>314</v>
      </c>
      <c r="D189" s="1"/>
      <c r="E189" s="1"/>
      <c r="F189" s="1" t="s">
        <v>15</v>
      </c>
      <c r="G189" s="75"/>
      <c r="H189" s="77">
        <v>3</v>
      </c>
      <c r="I189" s="73"/>
      <c r="J189" s="77">
        <v>6</v>
      </c>
    </row>
    <row r="190" spans="1:11" ht="13.8">
      <c r="A190" s="4">
        <v>3</v>
      </c>
      <c r="B190" s="1"/>
      <c r="C190" s="1" t="s">
        <v>308</v>
      </c>
      <c r="D190" s="1"/>
      <c r="E190" s="1"/>
      <c r="F190" s="1" t="s">
        <v>20</v>
      </c>
      <c r="G190" s="75"/>
      <c r="H190" s="77">
        <v>4</v>
      </c>
      <c r="I190" s="73"/>
      <c r="J190" s="77">
        <v>5</v>
      </c>
    </row>
    <row r="191" spans="1:11" ht="13.8">
      <c r="A191" s="4">
        <v>4</v>
      </c>
      <c r="B191" s="1"/>
      <c r="C191" s="1" t="s">
        <v>307</v>
      </c>
      <c r="D191" s="1"/>
      <c r="E191" s="1"/>
      <c r="F191" s="1" t="s">
        <v>79</v>
      </c>
      <c r="G191" s="75"/>
      <c r="H191" s="77">
        <v>2</v>
      </c>
      <c r="I191" s="73"/>
      <c r="J191" s="77">
        <v>7</v>
      </c>
    </row>
    <row r="192" spans="1:11" ht="13.8">
      <c r="A192" s="4">
        <v>5</v>
      </c>
      <c r="B192" s="1"/>
      <c r="C192" s="1" t="s">
        <v>306</v>
      </c>
      <c r="D192" s="1"/>
      <c r="E192" s="1"/>
      <c r="F192" s="1" t="s">
        <v>36</v>
      </c>
      <c r="G192" s="75"/>
      <c r="H192" s="77">
        <v>1</v>
      </c>
      <c r="I192" s="73"/>
      <c r="J192" s="77">
        <v>9</v>
      </c>
    </row>
    <row r="193" spans="1:11" ht="13.8">
      <c r="A193" s="7"/>
      <c r="B193" s="7"/>
      <c r="C193" s="7"/>
      <c r="D193" s="7"/>
      <c r="E193" s="7"/>
      <c r="F193" s="7"/>
      <c r="H193" s="73"/>
      <c r="I193" s="73"/>
      <c r="J193" s="73"/>
    </row>
    <row r="194" spans="1:11" ht="13.8">
      <c r="A194" s="4">
        <v>2</v>
      </c>
      <c r="B194" s="1"/>
      <c r="C194" s="1" t="s">
        <v>311</v>
      </c>
      <c r="D194" s="1"/>
      <c r="E194" s="1"/>
      <c r="F194" s="1" t="s">
        <v>36</v>
      </c>
      <c r="G194" s="75"/>
      <c r="H194" s="72"/>
      <c r="I194" s="73"/>
      <c r="J194" s="72"/>
      <c r="K194" s="82" t="s">
        <v>550</v>
      </c>
    </row>
    <row r="195" spans="1:11" ht="13.8">
      <c r="A195" s="4">
        <v>3</v>
      </c>
      <c r="B195" s="1"/>
      <c r="C195" s="1" t="s">
        <v>305</v>
      </c>
      <c r="D195" s="1"/>
      <c r="E195" s="1"/>
      <c r="F195" s="1" t="s">
        <v>82</v>
      </c>
      <c r="G195" s="75"/>
      <c r="H195" s="77">
        <v>6</v>
      </c>
      <c r="I195" s="73"/>
      <c r="J195" s="77">
        <v>3</v>
      </c>
    </row>
    <row r="196" spans="1:11" ht="13.8">
      <c r="A196" s="4">
        <v>4</v>
      </c>
      <c r="B196" s="1"/>
      <c r="C196" s="1" t="s">
        <v>304</v>
      </c>
      <c r="D196" s="1"/>
      <c r="E196" s="1"/>
      <c r="F196" s="1" t="s">
        <v>28</v>
      </c>
      <c r="G196" s="75"/>
      <c r="H196" s="77">
        <v>5</v>
      </c>
      <c r="I196" s="73"/>
      <c r="J196" s="77">
        <v>4</v>
      </c>
    </row>
    <row r="197" spans="1:11" ht="13.8">
      <c r="A197" s="4">
        <v>5</v>
      </c>
      <c r="B197" s="1"/>
      <c r="C197" s="1" t="s">
        <v>302</v>
      </c>
      <c r="D197" s="1"/>
      <c r="E197" s="1"/>
      <c r="F197" s="1" t="s">
        <v>10</v>
      </c>
      <c r="G197" s="2"/>
      <c r="H197" s="57"/>
      <c r="I197" s="57"/>
      <c r="J197" s="57"/>
      <c r="K197" s="82" t="s">
        <v>550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N94"/>
  <sheetViews>
    <sheetView workbookViewId="0">
      <selection activeCell="N4" sqref="N4"/>
    </sheetView>
  </sheetViews>
  <sheetFormatPr defaultColWidth="12.6640625" defaultRowHeight="15.75" customHeight="1"/>
  <cols>
    <col min="8" max="8" width="17.21875" customWidth="1"/>
  </cols>
  <sheetData>
    <row r="2" spans="1:14">
      <c r="A2" s="80"/>
      <c r="B2" s="83" t="s">
        <v>315</v>
      </c>
      <c r="C2" s="84"/>
      <c r="D2" s="80"/>
      <c r="E2" s="80" cm="1">
        <f t="array" aca="1" ref="E2" ca="1">+E2:E11:E94</f>
        <v>0</v>
      </c>
      <c r="F2" s="85" t="s">
        <v>316</v>
      </c>
      <c r="G2" s="85" t="s">
        <v>4</v>
      </c>
      <c r="H2" s="85" t="s">
        <v>6</v>
      </c>
      <c r="I2" s="85"/>
      <c r="J2" s="85"/>
      <c r="M2" s="91" t="s">
        <v>551</v>
      </c>
      <c r="N2" s="91"/>
    </row>
    <row r="3" spans="1:14">
      <c r="A3" s="4">
        <v>106</v>
      </c>
      <c r="B3" s="1" t="s">
        <v>44</v>
      </c>
      <c r="C3" s="1" t="s">
        <v>317</v>
      </c>
      <c r="D3" s="5" t="s">
        <v>24</v>
      </c>
      <c r="E3" s="1" t="s">
        <v>15</v>
      </c>
      <c r="F3" s="10">
        <v>26.34</v>
      </c>
      <c r="G3" s="2">
        <v>1</v>
      </c>
      <c r="H3" s="2">
        <v>9</v>
      </c>
      <c r="I3" s="2"/>
      <c r="J3" s="2"/>
      <c r="M3" s="91" t="s">
        <v>15</v>
      </c>
      <c r="N3" s="91" cm="1">
        <f t="array" ref="N3">SUM(IF(E3:E94=M3,H3:H94,0))</f>
        <v>78</v>
      </c>
    </row>
    <row r="4" spans="1:14">
      <c r="A4" s="4">
        <v>103</v>
      </c>
      <c r="B4" s="1" t="s">
        <v>12</v>
      </c>
      <c r="C4" s="1" t="s">
        <v>13</v>
      </c>
      <c r="D4" s="5" t="s">
        <v>14</v>
      </c>
      <c r="E4" s="1" t="s">
        <v>15</v>
      </c>
      <c r="F4" s="10">
        <v>26.18</v>
      </c>
      <c r="G4" s="2">
        <v>2</v>
      </c>
      <c r="H4" s="2">
        <v>7</v>
      </c>
      <c r="I4" s="2"/>
      <c r="J4" s="2"/>
      <c r="M4" s="91" t="s">
        <v>36</v>
      </c>
      <c r="N4" s="91" cm="1">
        <f t="array" ref="N4">SUM(IF(E3:E94=M4,H3:H94,0))</f>
        <v>54</v>
      </c>
    </row>
    <row r="5" spans="1:14">
      <c r="A5" s="4">
        <v>137</v>
      </c>
      <c r="B5" s="1" t="s">
        <v>228</v>
      </c>
      <c r="C5" s="1" t="s">
        <v>318</v>
      </c>
      <c r="D5" s="5" t="s">
        <v>319</v>
      </c>
      <c r="E5" s="1" t="s">
        <v>28</v>
      </c>
      <c r="F5" s="10">
        <v>25.5</v>
      </c>
      <c r="G5" s="2">
        <v>3</v>
      </c>
      <c r="H5" s="2">
        <v>6</v>
      </c>
      <c r="I5" s="2"/>
      <c r="J5" s="2"/>
      <c r="M5" s="91" t="s">
        <v>20</v>
      </c>
      <c r="N5" s="91" cm="1">
        <f t="array" ref="N5">SUM(IF(E3:E94=M5,H3:H94,0))</f>
        <v>28</v>
      </c>
    </row>
    <row r="6" spans="1:14">
      <c r="A6" s="4">
        <v>113</v>
      </c>
      <c r="B6" s="1" t="s">
        <v>320</v>
      </c>
      <c r="C6" s="1" t="s">
        <v>321</v>
      </c>
      <c r="D6" s="5" t="s">
        <v>32</v>
      </c>
      <c r="E6" s="1" t="s">
        <v>20</v>
      </c>
      <c r="F6" s="10">
        <v>23.73</v>
      </c>
      <c r="G6" s="2">
        <v>4</v>
      </c>
      <c r="H6" s="2">
        <v>5</v>
      </c>
      <c r="I6" s="2"/>
      <c r="J6" s="2"/>
      <c r="M6" s="91" t="s">
        <v>28</v>
      </c>
      <c r="N6" s="91" cm="1">
        <f t="array" ref="N6">SUM(IF(E3:E94=M6,H3:H94,0))</f>
        <v>42</v>
      </c>
    </row>
    <row r="7" spans="1:14">
      <c r="A7" s="4">
        <v>175</v>
      </c>
      <c r="B7" s="1" t="s">
        <v>322</v>
      </c>
      <c r="C7" s="1" t="s">
        <v>323</v>
      </c>
      <c r="D7" s="5" t="s">
        <v>48</v>
      </c>
      <c r="E7" s="1" t="s">
        <v>36</v>
      </c>
      <c r="F7" s="10">
        <v>23.23</v>
      </c>
      <c r="G7" s="2">
        <v>5</v>
      </c>
      <c r="H7" s="2">
        <v>4</v>
      </c>
      <c r="I7" s="2"/>
      <c r="J7" s="2"/>
      <c r="M7" s="91" t="s">
        <v>49</v>
      </c>
      <c r="N7" s="91" cm="1">
        <f t="array" ref="N7">SUM(IF(E3:E94=M7,H3:H94,0))</f>
        <v>16</v>
      </c>
    </row>
    <row r="8" spans="1:14">
      <c r="A8" s="4">
        <v>136</v>
      </c>
      <c r="B8" s="1" t="s">
        <v>324</v>
      </c>
      <c r="C8" s="1" t="s">
        <v>325</v>
      </c>
      <c r="D8" s="5" t="s">
        <v>319</v>
      </c>
      <c r="E8" s="1" t="s">
        <v>28</v>
      </c>
      <c r="F8" s="10">
        <v>18.71</v>
      </c>
      <c r="G8" s="2">
        <v>6</v>
      </c>
      <c r="H8" s="2">
        <v>3</v>
      </c>
      <c r="I8" s="2"/>
      <c r="J8" s="2"/>
      <c r="M8" s="91" t="s">
        <v>82</v>
      </c>
      <c r="N8" s="91" cm="1">
        <f t="array" ref="N8">SUM(IF(E3:E94=M8,H3:H94,0))</f>
        <v>34</v>
      </c>
    </row>
    <row r="9" spans="1:14">
      <c r="A9" s="4">
        <v>178</v>
      </c>
      <c r="B9" s="1" t="s">
        <v>235</v>
      </c>
      <c r="C9" s="1" t="s">
        <v>236</v>
      </c>
      <c r="D9" s="5" t="s">
        <v>319</v>
      </c>
      <c r="E9" s="1" t="s">
        <v>36</v>
      </c>
      <c r="F9" s="10">
        <v>17.600000000000001</v>
      </c>
      <c r="G9" s="2">
        <v>7</v>
      </c>
      <c r="H9" s="2">
        <v>2</v>
      </c>
      <c r="I9" s="2"/>
      <c r="J9" s="2"/>
      <c r="M9" s="91" t="s">
        <v>10</v>
      </c>
      <c r="N9" s="91" cm="1">
        <f t="array" ref="N9">SUM(IF(E3:E94=M9,H3:H94,0))</f>
        <v>7</v>
      </c>
    </row>
    <row r="10" spans="1:14">
      <c r="A10" s="4">
        <v>114</v>
      </c>
      <c r="B10" s="1" t="s">
        <v>38</v>
      </c>
      <c r="C10" s="1" t="s">
        <v>39</v>
      </c>
      <c r="D10" s="5" t="s">
        <v>24</v>
      </c>
      <c r="E10" s="1" t="s">
        <v>20</v>
      </c>
      <c r="F10" s="10">
        <v>16.66</v>
      </c>
      <c r="G10" s="2">
        <v>8</v>
      </c>
      <c r="H10" s="2">
        <v>1</v>
      </c>
      <c r="I10" s="2"/>
      <c r="J10" s="2"/>
      <c r="M10" s="91" t="s">
        <v>79</v>
      </c>
      <c r="N10" s="91" cm="1">
        <f t="array" ref="N10">SUM(IF(E3:E94=M10,H3:H94,0))</f>
        <v>0</v>
      </c>
    </row>
    <row r="11" spans="1:14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4">
      <c r="A12" s="2">
        <v>5</v>
      </c>
      <c r="B12" s="2" t="s">
        <v>62</v>
      </c>
      <c r="C12" s="2" t="s">
        <v>326</v>
      </c>
      <c r="D12" s="2" t="s">
        <v>9</v>
      </c>
      <c r="E12" s="2" t="s">
        <v>327</v>
      </c>
      <c r="F12" s="2">
        <v>19.91</v>
      </c>
      <c r="G12" s="2"/>
      <c r="H12" s="2"/>
      <c r="I12" s="2" t="s">
        <v>328</v>
      </c>
      <c r="J12" s="2" t="s">
        <v>329</v>
      </c>
    </row>
    <row r="13" spans="1:14">
      <c r="A13" s="2">
        <v>19</v>
      </c>
      <c r="B13" s="2" t="s">
        <v>330</v>
      </c>
      <c r="C13" s="2" t="s">
        <v>331</v>
      </c>
      <c r="D13" s="2" t="s">
        <v>226</v>
      </c>
      <c r="E13" s="2"/>
      <c r="F13" s="2">
        <v>37.229999999999997</v>
      </c>
      <c r="G13" s="2"/>
      <c r="H13" s="2"/>
      <c r="I13" s="2"/>
      <c r="J13" s="2"/>
    </row>
    <row r="15" spans="1:14">
      <c r="A15" s="80"/>
      <c r="B15" s="31" t="s">
        <v>332</v>
      </c>
      <c r="C15" s="31"/>
      <c r="D15" s="31"/>
      <c r="E15" s="80"/>
      <c r="F15" s="85" t="s">
        <v>316</v>
      </c>
      <c r="G15" s="86" t="s">
        <v>4</v>
      </c>
      <c r="H15" s="86" t="s">
        <v>6</v>
      </c>
    </row>
    <row r="16" spans="1:14">
      <c r="A16" s="4">
        <v>160</v>
      </c>
      <c r="B16" s="1" t="s">
        <v>164</v>
      </c>
      <c r="C16" s="1" t="s">
        <v>333</v>
      </c>
      <c r="D16" s="1" t="s">
        <v>32</v>
      </c>
      <c r="E16" s="1" t="s">
        <v>82</v>
      </c>
      <c r="F16" s="10">
        <v>12.34</v>
      </c>
      <c r="G16" s="2">
        <v>1</v>
      </c>
      <c r="H16" s="2">
        <v>9</v>
      </c>
    </row>
    <row r="17" spans="1:8">
      <c r="A17" s="4">
        <v>93</v>
      </c>
      <c r="B17" s="1" t="s">
        <v>102</v>
      </c>
      <c r="C17" s="1" t="s">
        <v>103</v>
      </c>
      <c r="D17" s="1" t="s">
        <v>32</v>
      </c>
      <c r="E17" s="1" t="s">
        <v>15</v>
      </c>
      <c r="F17" s="10">
        <v>12.11</v>
      </c>
      <c r="G17" s="2">
        <v>2</v>
      </c>
      <c r="H17" s="2">
        <v>7</v>
      </c>
    </row>
    <row r="18" spans="1:8">
      <c r="A18" s="4">
        <v>127</v>
      </c>
      <c r="B18" s="1" t="s">
        <v>64</v>
      </c>
      <c r="C18" s="1" t="s">
        <v>65</v>
      </c>
      <c r="D18" s="1" t="s">
        <v>19</v>
      </c>
      <c r="E18" s="1" t="s">
        <v>28</v>
      </c>
      <c r="F18" s="10">
        <v>12</v>
      </c>
      <c r="G18" s="2">
        <v>3</v>
      </c>
      <c r="H18" s="2">
        <v>6</v>
      </c>
    </row>
    <row r="19" spans="1:8">
      <c r="A19" s="4">
        <v>174</v>
      </c>
      <c r="B19" s="1" t="s">
        <v>163</v>
      </c>
      <c r="C19" s="1" t="s">
        <v>59</v>
      </c>
      <c r="D19" s="1" t="s">
        <v>32</v>
      </c>
      <c r="E19" s="1" t="s">
        <v>36</v>
      </c>
      <c r="F19" s="10">
        <v>11.64</v>
      </c>
      <c r="G19" s="2">
        <v>4</v>
      </c>
      <c r="H19" s="2">
        <v>5</v>
      </c>
    </row>
    <row r="20" spans="1:8">
      <c r="A20" s="2">
        <v>154</v>
      </c>
      <c r="B20" s="2" t="s">
        <v>80</v>
      </c>
      <c r="C20" s="2" t="s">
        <v>81</v>
      </c>
      <c r="D20" s="2"/>
      <c r="E20" s="1" t="s">
        <v>82</v>
      </c>
      <c r="F20" s="10">
        <v>11.5</v>
      </c>
      <c r="G20" s="2">
        <v>5</v>
      </c>
      <c r="H20" s="2">
        <v>4</v>
      </c>
    </row>
    <row r="21" spans="1:8">
      <c r="A21" s="4">
        <v>14</v>
      </c>
      <c r="B21" s="5" t="s">
        <v>334</v>
      </c>
      <c r="C21" s="5" t="s">
        <v>335</v>
      </c>
      <c r="D21" s="5" t="s">
        <v>9</v>
      </c>
      <c r="E21" s="87" t="s">
        <v>49</v>
      </c>
      <c r="F21" s="10">
        <v>11.44</v>
      </c>
      <c r="G21" s="2">
        <v>6</v>
      </c>
      <c r="H21" s="2">
        <v>3</v>
      </c>
    </row>
    <row r="22" spans="1:8">
      <c r="A22" s="4">
        <v>135</v>
      </c>
      <c r="B22" s="1" t="s">
        <v>336</v>
      </c>
      <c r="C22" s="1" t="s">
        <v>337</v>
      </c>
      <c r="D22" s="1" t="s">
        <v>19</v>
      </c>
      <c r="E22" s="1" t="s">
        <v>10</v>
      </c>
      <c r="F22" s="10">
        <v>11.2</v>
      </c>
      <c r="G22" s="2">
        <v>7</v>
      </c>
      <c r="H22" s="2">
        <v>2</v>
      </c>
    </row>
    <row r="23" spans="1:8">
      <c r="A23" s="4">
        <v>106</v>
      </c>
      <c r="B23" s="1" t="s">
        <v>44</v>
      </c>
      <c r="C23" s="1" t="s">
        <v>317</v>
      </c>
      <c r="D23" s="1" t="s">
        <v>24</v>
      </c>
      <c r="E23" s="1" t="s">
        <v>15</v>
      </c>
      <c r="F23" s="10">
        <v>10.82</v>
      </c>
      <c r="G23" s="2">
        <v>8</v>
      </c>
      <c r="H23" s="2">
        <v>1</v>
      </c>
    </row>
    <row r="24" spans="1:8">
      <c r="A24" s="4">
        <v>143</v>
      </c>
      <c r="B24" s="1" t="s">
        <v>72</v>
      </c>
      <c r="C24" s="1" t="s">
        <v>78</v>
      </c>
      <c r="D24" s="1" t="s">
        <v>48</v>
      </c>
      <c r="E24" s="1" t="s">
        <v>79</v>
      </c>
      <c r="F24" s="10">
        <v>10.14</v>
      </c>
      <c r="G24" s="2">
        <v>9</v>
      </c>
      <c r="H24" s="2"/>
    </row>
    <row r="25" spans="1:8">
      <c r="A25" s="4">
        <v>151</v>
      </c>
      <c r="B25" s="1" t="s">
        <v>164</v>
      </c>
      <c r="C25" s="1" t="s">
        <v>165</v>
      </c>
      <c r="D25" s="1" t="s">
        <v>24</v>
      </c>
      <c r="E25" s="1" t="s">
        <v>28</v>
      </c>
      <c r="F25" s="10">
        <v>9.68</v>
      </c>
      <c r="G25" s="2">
        <v>10</v>
      </c>
      <c r="H25" s="2"/>
    </row>
    <row r="26" spans="1:8">
      <c r="A26" s="4">
        <v>112</v>
      </c>
      <c r="B26" s="1" t="s">
        <v>105</v>
      </c>
      <c r="C26" s="1" t="s">
        <v>106</v>
      </c>
      <c r="D26" s="1" t="s">
        <v>32</v>
      </c>
      <c r="E26" s="1" t="s">
        <v>20</v>
      </c>
      <c r="F26" s="10">
        <v>9.67</v>
      </c>
      <c r="G26" s="2">
        <v>11</v>
      </c>
      <c r="H26" s="2"/>
    </row>
    <row r="27" spans="1:8">
      <c r="A27" s="4">
        <v>110</v>
      </c>
      <c r="B27" s="1" t="s">
        <v>17</v>
      </c>
      <c r="C27" s="1" t="s">
        <v>18</v>
      </c>
      <c r="D27" s="1" t="s">
        <v>19</v>
      </c>
      <c r="E27" s="1" t="s">
        <v>20</v>
      </c>
      <c r="F27" s="10">
        <v>8.81</v>
      </c>
      <c r="G27" s="2">
        <v>12</v>
      </c>
      <c r="H27" s="2"/>
    </row>
    <row r="28" spans="1:8">
      <c r="A28" s="4">
        <v>178</v>
      </c>
      <c r="B28" s="1" t="s">
        <v>235</v>
      </c>
      <c r="C28" s="1" t="s">
        <v>236</v>
      </c>
      <c r="D28" s="1" t="s">
        <v>319</v>
      </c>
      <c r="E28" s="1" t="s">
        <v>36</v>
      </c>
      <c r="F28" s="10">
        <v>8.26</v>
      </c>
      <c r="G28" s="2">
        <v>13</v>
      </c>
      <c r="H28" s="2"/>
    </row>
    <row r="30" spans="1:8">
      <c r="A30" s="80"/>
      <c r="B30" s="31" t="s">
        <v>338</v>
      </c>
      <c r="C30" s="31"/>
      <c r="D30" s="31"/>
      <c r="E30" s="80"/>
      <c r="F30" s="85" t="s">
        <v>316</v>
      </c>
      <c r="G30" s="85" t="s">
        <v>4</v>
      </c>
      <c r="H30" s="86" t="s">
        <v>6</v>
      </c>
    </row>
    <row r="31" spans="1:8">
      <c r="A31" s="2">
        <v>77</v>
      </c>
      <c r="B31" s="2" t="s">
        <v>339</v>
      </c>
      <c r="C31" s="2" t="s">
        <v>340</v>
      </c>
      <c r="D31" s="2" t="s">
        <v>341</v>
      </c>
      <c r="E31" s="2" t="s">
        <v>342</v>
      </c>
      <c r="F31" s="10">
        <v>40.72</v>
      </c>
      <c r="G31" s="2">
        <v>1</v>
      </c>
      <c r="H31" s="2"/>
    </row>
    <row r="32" spans="1:8">
      <c r="A32" s="4">
        <v>161</v>
      </c>
      <c r="B32" s="1" t="s">
        <v>219</v>
      </c>
      <c r="C32" s="1" t="s">
        <v>343</v>
      </c>
      <c r="D32" s="1"/>
      <c r="E32" s="1" t="s">
        <v>82</v>
      </c>
      <c r="F32" s="10">
        <v>40.159999999999997</v>
      </c>
      <c r="G32" s="2">
        <v>2</v>
      </c>
      <c r="H32" s="2">
        <v>9</v>
      </c>
    </row>
    <row r="33" spans="1:10">
      <c r="A33" s="2">
        <v>64</v>
      </c>
      <c r="B33" s="2" t="s">
        <v>74</v>
      </c>
      <c r="C33" s="2" t="s">
        <v>75</v>
      </c>
      <c r="D33" s="2" t="s">
        <v>9</v>
      </c>
      <c r="E33" s="2" t="s">
        <v>76</v>
      </c>
      <c r="F33" s="10">
        <v>38.4</v>
      </c>
      <c r="G33" s="2">
        <v>3</v>
      </c>
      <c r="H33" s="2"/>
    </row>
    <row r="34" spans="1:10">
      <c r="A34" s="4">
        <v>179</v>
      </c>
      <c r="B34" s="1" t="s">
        <v>240</v>
      </c>
      <c r="C34" s="1" t="s">
        <v>344</v>
      </c>
      <c r="D34" s="1" t="s">
        <v>14</v>
      </c>
      <c r="E34" s="1" t="s">
        <v>36</v>
      </c>
      <c r="F34" s="10">
        <v>34.56</v>
      </c>
      <c r="G34" s="2">
        <v>4</v>
      </c>
      <c r="H34" s="2">
        <v>7</v>
      </c>
    </row>
    <row r="35" spans="1:10">
      <c r="A35" s="4">
        <v>180</v>
      </c>
      <c r="B35" s="1" t="s">
        <v>101</v>
      </c>
      <c r="C35" s="1" t="s">
        <v>345</v>
      </c>
      <c r="D35" s="1" t="s">
        <v>48</v>
      </c>
      <c r="E35" s="1" t="s">
        <v>36</v>
      </c>
      <c r="F35" s="10">
        <v>33.43</v>
      </c>
      <c r="G35" s="2">
        <v>5</v>
      </c>
      <c r="H35" s="2">
        <v>6</v>
      </c>
    </row>
    <row r="36" spans="1:10">
      <c r="A36" s="4">
        <v>106</v>
      </c>
      <c r="B36" s="1" t="s">
        <v>44</v>
      </c>
      <c r="C36" s="1" t="s">
        <v>317</v>
      </c>
      <c r="D36" s="1" t="s">
        <v>24</v>
      </c>
      <c r="E36" s="1" t="s">
        <v>15</v>
      </c>
      <c r="F36" s="10">
        <v>32.1</v>
      </c>
      <c r="G36" s="2">
        <v>6</v>
      </c>
      <c r="H36" s="2">
        <v>5</v>
      </c>
    </row>
    <row r="37" spans="1:10">
      <c r="A37" s="4">
        <v>113</v>
      </c>
      <c r="B37" s="1" t="s">
        <v>320</v>
      </c>
      <c r="C37" s="1" t="s">
        <v>321</v>
      </c>
      <c r="D37" s="1" t="s">
        <v>32</v>
      </c>
      <c r="E37" s="1" t="s">
        <v>20</v>
      </c>
      <c r="F37" s="10">
        <v>27.1</v>
      </c>
      <c r="G37" s="2">
        <v>7</v>
      </c>
      <c r="H37" s="2">
        <v>4</v>
      </c>
    </row>
    <row r="38" spans="1:10">
      <c r="A38" s="4">
        <v>103</v>
      </c>
      <c r="B38" s="1" t="s">
        <v>12</v>
      </c>
      <c r="C38" s="1" t="s">
        <v>13</v>
      </c>
      <c r="D38" s="1" t="s">
        <v>14</v>
      </c>
      <c r="E38" s="1" t="s">
        <v>15</v>
      </c>
      <c r="F38" s="10">
        <v>26.49</v>
      </c>
      <c r="G38" s="2">
        <v>8</v>
      </c>
      <c r="H38" s="2">
        <v>3</v>
      </c>
    </row>
    <row r="39" spans="1:10">
      <c r="A39" s="4">
        <v>154</v>
      </c>
      <c r="B39" s="1" t="s">
        <v>80</v>
      </c>
      <c r="C39" s="1" t="s">
        <v>81</v>
      </c>
      <c r="D39" s="1" t="s">
        <v>32</v>
      </c>
      <c r="E39" s="1" t="s">
        <v>82</v>
      </c>
      <c r="F39" s="10">
        <v>26.36</v>
      </c>
      <c r="G39" s="2">
        <v>9</v>
      </c>
      <c r="H39" s="2">
        <v>2</v>
      </c>
    </row>
    <row r="40" spans="1:10">
      <c r="A40" s="4">
        <v>136</v>
      </c>
      <c r="B40" s="1" t="s">
        <v>324</v>
      </c>
      <c r="C40" s="1" t="s">
        <v>325</v>
      </c>
      <c r="D40" s="1" t="s">
        <v>319</v>
      </c>
      <c r="E40" s="1" t="s">
        <v>28</v>
      </c>
      <c r="F40" s="10">
        <v>24.45</v>
      </c>
      <c r="G40" s="2">
        <v>10</v>
      </c>
      <c r="H40" s="2">
        <v>1</v>
      </c>
    </row>
    <row r="41" spans="1:10">
      <c r="A41" s="4">
        <v>114</v>
      </c>
      <c r="B41" s="1" t="s">
        <v>38</v>
      </c>
      <c r="C41" s="1" t="s">
        <v>39</v>
      </c>
      <c r="D41" s="1" t="s">
        <v>24</v>
      </c>
      <c r="E41" s="1" t="s">
        <v>20</v>
      </c>
      <c r="F41" s="10">
        <v>15.75</v>
      </c>
      <c r="G41" s="2">
        <v>11</v>
      </c>
      <c r="H41" s="2"/>
    </row>
    <row r="42" spans="1:10">
      <c r="A42" s="4">
        <v>149</v>
      </c>
      <c r="B42" s="1" t="s">
        <v>77</v>
      </c>
      <c r="C42" s="1" t="s">
        <v>78</v>
      </c>
      <c r="D42" s="1" t="s">
        <v>32</v>
      </c>
      <c r="E42" s="1" t="s">
        <v>79</v>
      </c>
      <c r="F42" s="10">
        <v>9.36</v>
      </c>
      <c r="G42" s="2">
        <v>12</v>
      </c>
      <c r="H42" s="2"/>
    </row>
    <row r="43" spans="1:10">
      <c r="A43" s="4">
        <v>135</v>
      </c>
      <c r="B43" s="1" t="s">
        <v>164</v>
      </c>
      <c r="C43" s="1" t="s">
        <v>165</v>
      </c>
      <c r="D43" s="1" t="s">
        <v>24</v>
      </c>
      <c r="E43" s="1" t="s">
        <v>28</v>
      </c>
      <c r="F43" s="10">
        <v>2.61</v>
      </c>
      <c r="G43" s="2">
        <v>13</v>
      </c>
      <c r="H43" s="2"/>
    </row>
    <row r="45" spans="1:10">
      <c r="A45" s="80"/>
      <c r="B45" s="31" t="s">
        <v>346</v>
      </c>
      <c r="C45" s="31"/>
      <c r="D45" s="80"/>
      <c r="E45" s="80"/>
      <c r="F45" s="85" t="s">
        <v>316</v>
      </c>
      <c r="G45" s="85" t="s">
        <v>4</v>
      </c>
      <c r="H45" s="86" t="s">
        <v>6</v>
      </c>
      <c r="I45" s="85"/>
      <c r="J45" s="85"/>
    </row>
    <row r="46" spans="1:10">
      <c r="A46" s="4">
        <v>113</v>
      </c>
      <c r="B46" s="1" t="s">
        <v>320</v>
      </c>
      <c r="C46" s="1" t="s">
        <v>321</v>
      </c>
      <c r="D46" s="1" t="s">
        <v>32</v>
      </c>
      <c r="E46" s="1" t="s">
        <v>20</v>
      </c>
      <c r="F46" s="2">
        <v>10.130000000000001</v>
      </c>
      <c r="G46" s="2">
        <v>1</v>
      </c>
      <c r="H46" s="2">
        <v>9</v>
      </c>
      <c r="I46" s="2"/>
      <c r="J46" s="2"/>
    </row>
    <row r="47" spans="1:10">
      <c r="A47" s="4">
        <v>106</v>
      </c>
      <c r="B47" s="1" t="s">
        <v>44</v>
      </c>
      <c r="C47" s="1" t="s">
        <v>317</v>
      </c>
      <c r="D47" s="1" t="s">
        <v>24</v>
      </c>
      <c r="E47" s="1" t="s">
        <v>15</v>
      </c>
      <c r="F47" s="2">
        <v>9.26</v>
      </c>
      <c r="G47" s="2">
        <v>2</v>
      </c>
      <c r="H47" s="2">
        <v>7</v>
      </c>
      <c r="I47" s="2"/>
      <c r="J47" s="2"/>
    </row>
    <row r="48" spans="1:10">
      <c r="A48" s="4">
        <v>175</v>
      </c>
      <c r="B48" s="1" t="s">
        <v>322</v>
      </c>
      <c r="C48" s="1" t="s">
        <v>323</v>
      </c>
      <c r="D48" s="1" t="s">
        <v>48</v>
      </c>
      <c r="E48" s="1" t="s">
        <v>36</v>
      </c>
      <c r="F48" s="2">
        <v>9.16</v>
      </c>
      <c r="G48" s="2">
        <v>3</v>
      </c>
      <c r="H48" s="2">
        <v>6</v>
      </c>
      <c r="I48" s="2"/>
      <c r="J48" s="2"/>
    </row>
    <row r="49" spans="1:10">
      <c r="A49" s="4">
        <v>108</v>
      </c>
      <c r="B49" s="1" t="s">
        <v>85</v>
      </c>
      <c r="C49" s="1" t="s">
        <v>86</v>
      </c>
      <c r="D49" s="1" t="s">
        <v>14</v>
      </c>
      <c r="E49" s="1" t="s">
        <v>20</v>
      </c>
      <c r="F49" s="2">
        <v>9.07</v>
      </c>
      <c r="G49" s="2">
        <v>4</v>
      </c>
      <c r="H49" s="2">
        <v>5</v>
      </c>
      <c r="I49" s="2"/>
      <c r="J49" s="2"/>
    </row>
    <row r="50" spans="1:10">
      <c r="A50" s="14">
        <v>57</v>
      </c>
      <c r="B50" s="5" t="s">
        <v>66</v>
      </c>
      <c r="C50" s="5" t="s">
        <v>67</v>
      </c>
      <c r="D50" s="5" t="s">
        <v>9</v>
      </c>
      <c r="E50" s="6" t="s">
        <v>55</v>
      </c>
      <c r="F50" s="2">
        <v>8.98</v>
      </c>
      <c r="G50" s="2">
        <v>5</v>
      </c>
      <c r="H50" s="2"/>
      <c r="I50" s="2"/>
      <c r="J50" s="2"/>
    </row>
    <row r="51" spans="1:10">
      <c r="A51" s="4">
        <v>135</v>
      </c>
      <c r="B51" s="1" t="s">
        <v>164</v>
      </c>
      <c r="C51" s="1" t="s">
        <v>165</v>
      </c>
      <c r="D51" s="1" t="s">
        <v>24</v>
      </c>
      <c r="E51" s="1" t="s">
        <v>28</v>
      </c>
      <c r="F51" s="2">
        <v>8.48</v>
      </c>
      <c r="G51" s="2">
        <v>6</v>
      </c>
      <c r="H51" s="2">
        <v>4</v>
      </c>
      <c r="I51" s="2"/>
      <c r="J51" s="2"/>
    </row>
    <row r="52" spans="1:10">
      <c r="A52" s="4">
        <v>102</v>
      </c>
      <c r="B52" s="1" t="s">
        <v>22</v>
      </c>
      <c r="C52" s="1" t="s">
        <v>23</v>
      </c>
      <c r="D52" s="1" t="s">
        <v>24</v>
      </c>
      <c r="E52" s="1" t="s">
        <v>15</v>
      </c>
      <c r="F52" s="2">
        <v>7.65</v>
      </c>
      <c r="G52" s="2">
        <v>7</v>
      </c>
      <c r="H52" s="2">
        <v>3</v>
      </c>
      <c r="I52" s="2"/>
      <c r="J52" s="2"/>
    </row>
    <row r="53" spans="1:10">
      <c r="A53" s="4">
        <v>136</v>
      </c>
      <c r="B53" s="1" t="s">
        <v>324</v>
      </c>
      <c r="C53" s="1" t="s">
        <v>325</v>
      </c>
      <c r="D53" s="1" t="s">
        <v>319</v>
      </c>
      <c r="E53" s="1" t="s">
        <v>28</v>
      </c>
      <c r="F53" s="2">
        <v>7.18</v>
      </c>
      <c r="G53" s="2">
        <v>8</v>
      </c>
      <c r="H53" s="2">
        <v>2</v>
      </c>
      <c r="I53" s="2"/>
      <c r="J53" s="2"/>
    </row>
    <row r="54" spans="1:10">
      <c r="A54" s="14">
        <v>4</v>
      </c>
      <c r="B54" s="5" t="s">
        <v>44</v>
      </c>
      <c r="C54" s="5" t="s">
        <v>45</v>
      </c>
      <c r="D54" s="5" t="s">
        <v>9</v>
      </c>
      <c r="E54" s="1" t="s">
        <v>36</v>
      </c>
      <c r="F54" s="2">
        <v>6.88</v>
      </c>
      <c r="G54" s="2">
        <v>9</v>
      </c>
      <c r="H54" s="2">
        <v>1</v>
      </c>
      <c r="I54" s="2"/>
      <c r="J54" s="2"/>
    </row>
    <row r="55" spans="1:10">
      <c r="A55" s="4">
        <v>5</v>
      </c>
      <c r="B55" s="5" t="s">
        <v>62</v>
      </c>
      <c r="C55" s="5" t="s">
        <v>326</v>
      </c>
      <c r="D55" s="5" t="s">
        <v>9</v>
      </c>
      <c r="E55" s="5" t="s">
        <v>327</v>
      </c>
      <c r="F55" s="2">
        <v>5.59</v>
      </c>
      <c r="G55" s="2">
        <v>10</v>
      </c>
      <c r="H55" s="2"/>
      <c r="I55" s="2" t="s">
        <v>328</v>
      </c>
      <c r="J55" s="2" t="s">
        <v>347</v>
      </c>
    </row>
    <row r="56" spans="1:10">
      <c r="A56" s="14">
        <v>149</v>
      </c>
      <c r="B56" s="5" t="s">
        <v>77</v>
      </c>
      <c r="C56" s="5" t="s">
        <v>78</v>
      </c>
      <c r="D56" s="5" t="s">
        <v>32</v>
      </c>
      <c r="E56" s="1" t="s">
        <v>79</v>
      </c>
      <c r="F56" s="2">
        <v>5.47</v>
      </c>
      <c r="G56" s="2">
        <v>11</v>
      </c>
      <c r="H56" s="2"/>
      <c r="I56" s="2"/>
      <c r="J56" s="2"/>
    </row>
    <row r="58" spans="1:10">
      <c r="A58" s="80"/>
      <c r="B58" s="83" t="s">
        <v>348</v>
      </c>
      <c r="C58" s="84"/>
      <c r="D58" s="31"/>
      <c r="E58" s="80"/>
      <c r="F58" s="85" t="s">
        <v>349</v>
      </c>
      <c r="G58" s="85" t="s">
        <v>4</v>
      </c>
      <c r="H58" s="86" t="s">
        <v>6</v>
      </c>
    </row>
    <row r="59" spans="1:10">
      <c r="A59" s="4">
        <v>64</v>
      </c>
      <c r="B59" s="5" t="s">
        <v>74</v>
      </c>
      <c r="C59" s="5" t="s">
        <v>75</v>
      </c>
      <c r="D59" s="5" t="s">
        <v>9</v>
      </c>
      <c r="E59" s="5" t="s">
        <v>76</v>
      </c>
      <c r="F59" s="10">
        <v>1.8</v>
      </c>
      <c r="G59" s="2">
        <v>1</v>
      </c>
      <c r="H59" s="2"/>
    </row>
    <row r="60" spans="1:10">
      <c r="A60" s="4">
        <v>104</v>
      </c>
      <c r="B60" s="1" t="s">
        <v>44</v>
      </c>
      <c r="C60" s="1" t="s">
        <v>103</v>
      </c>
      <c r="D60" s="1" t="s">
        <v>32</v>
      </c>
      <c r="E60" s="1" t="s">
        <v>15</v>
      </c>
      <c r="F60" s="10">
        <v>1.8</v>
      </c>
      <c r="G60" s="2">
        <v>3</v>
      </c>
      <c r="H60" s="2">
        <v>9</v>
      </c>
    </row>
    <row r="61" spans="1:10">
      <c r="A61" s="4">
        <v>160</v>
      </c>
      <c r="B61" s="1" t="s">
        <v>164</v>
      </c>
      <c r="C61" s="1" t="s">
        <v>333</v>
      </c>
      <c r="D61" s="1" t="s">
        <v>32</v>
      </c>
      <c r="E61" s="1" t="s">
        <v>82</v>
      </c>
      <c r="F61" s="10">
        <v>1.8</v>
      </c>
      <c r="G61" s="2">
        <v>2</v>
      </c>
      <c r="H61" s="2">
        <v>7</v>
      </c>
    </row>
    <row r="62" spans="1:10">
      <c r="A62" s="4">
        <v>127</v>
      </c>
      <c r="B62" s="1" t="s">
        <v>64</v>
      </c>
      <c r="C62" s="1" t="s">
        <v>65</v>
      </c>
      <c r="D62" s="1" t="s">
        <v>19</v>
      </c>
      <c r="E62" s="1" t="s">
        <v>28</v>
      </c>
      <c r="F62" s="10">
        <v>1.75</v>
      </c>
      <c r="G62" s="2">
        <v>4</v>
      </c>
      <c r="H62" s="2">
        <v>6</v>
      </c>
    </row>
    <row r="63" spans="1:10">
      <c r="A63" s="4">
        <v>177</v>
      </c>
      <c r="B63" s="1" t="s">
        <v>187</v>
      </c>
      <c r="C63" s="1" t="s">
        <v>350</v>
      </c>
      <c r="D63" s="1" t="s">
        <v>48</v>
      </c>
      <c r="E63" s="1" t="s">
        <v>36</v>
      </c>
      <c r="F63" s="10">
        <v>1.65</v>
      </c>
      <c r="G63" s="2">
        <v>5</v>
      </c>
      <c r="H63" s="2">
        <v>5</v>
      </c>
    </row>
    <row r="64" spans="1:10">
      <c r="A64" s="4">
        <v>135</v>
      </c>
      <c r="B64" s="1" t="s">
        <v>164</v>
      </c>
      <c r="C64" s="1" t="s">
        <v>165</v>
      </c>
      <c r="D64" s="1" t="s">
        <v>24</v>
      </c>
      <c r="E64" s="1" t="s">
        <v>28</v>
      </c>
      <c r="F64" s="10">
        <v>1.65</v>
      </c>
      <c r="G64" s="2">
        <v>6</v>
      </c>
      <c r="H64" s="2">
        <v>4</v>
      </c>
    </row>
    <row r="65" spans="1:8">
      <c r="A65" s="4">
        <v>103</v>
      </c>
      <c r="B65" s="1" t="s">
        <v>12</v>
      </c>
      <c r="C65" s="1" t="s">
        <v>13</v>
      </c>
      <c r="D65" s="1" t="s">
        <v>14</v>
      </c>
      <c r="E65" s="1" t="s">
        <v>15</v>
      </c>
      <c r="F65" s="10">
        <v>1.55</v>
      </c>
      <c r="G65" s="2">
        <v>7</v>
      </c>
      <c r="H65" s="2">
        <v>3</v>
      </c>
    </row>
    <row r="66" spans="1:8">
      <c r="A66" s="4">
        <v>174</v>
      </c>
      <c r="B66" s="1" t="s">
        <v>163</v>
      </c>
      <c r="C66" s="1" t="s">
        <v>59</v>
      </c>
      <c r="D66" s="1" t="s">
        <v>32</v>
      </c>
      <c r="E66" s="1" t="s">
        <v>36</v>
      </c>
      <c r="F66" s="10">
        <v>1.55</v>
      </c>
      <c r="G66" s="2">
        <v>8</v>
      </c>
      <c r="H66" s="2">
        <v>2</v>
      </c>
    </row>
    <row r="67" spans="1:8">
      <c r="A67" s="4">
        <v>110</v>
      </c>
      <c r="B67" s="1" t="s">
        <v>17</v>
      </c>
      <c r="C67" s="1" t="s">
        <v>18</v>
      </c>
      <c r="D67" s="1" t="s">
        <v>19</v>
      </c>
      <c r="E67" s="1" t="s">
        <v>20</v>
      </c>
      <c r="F67" s="10">
        <v>1.45</v>
      </c>
      <c r="G67" s="2">
        <v>9</v>
      </c>
      <c r="H67" s="2">
        <v>1</v>
      </c>
    </row>
    <row r="69" spans="1:8">
      <c r="A69" s="80"/>
      <c r="B69" s="31" t="s">
        <v>351</v>
      </c>
      <c r="C69" s="31"/>
      <c r="D69" s="31"/>
      <c r="E69" s="80"/>
      <c r="F69" s="85" t="s">
        <v>316</v>
      </c>
      <c r="G69" s="85" t="s">
        <v>4</v>
      </c>
      <c r="H69" s="86" t="s">
        <v>6</v>
      </c>
    </row>
    <row r="70" spans="1:8">
      <c r="A70" s="4">
        <v>175</v>
      </c>
      <c r="B70" s="1" t="s">
        <v>322</v>
      </c>
      <c r="C70" s="1" t="s">
        <v>323</v>
      </c>
      <c r="D70" s="1" t="s">
        <v>48</v>
      </c>
      <c r="E70" s="1" t="s">
        <v>36</v>
      </c>
      <c r="F70" s="2">
        <v>25.19</v>
      </c>
      <c r="G70" s="2">
        <v>1</v>
      </c>
      <c r="H70" s="2">
        <v>9</v>
      </c>
    </row>
    <row r="71" spans="1:8">
      <c r="A71" s="4">
        <v>103</v>
      </c>
      <c r="B71" s="1" t="s">
        <v>12</v>
      </c>
      <c r="C71" s="1" t="s">
        <v>13</v>
      </c>
      <c r="D71" s="1" t="s">
        <v>14</v>
      </c>
      <c r="E71" s="1" t="s">
        <v>15</v>
      </c>
      <c r="F71" s="2">
        <v>21.65</v>
      </c>
      <c r="G71" s="2">
        <v>2</v>
      </c>
      <c r="H71" s="2">
        <v>7</v>
      </c>
    </row>
    <row r="72" spans="1:8">
      <c r="A72" s="4">
        <v>106</v>
      </c>
      <c r="B72" s="1" t="s">
        <v>44</v>
      </c>
      <c r="C72" s="1" t="s">
        <v>317</v>
      </c>
      <c r="D72" s="1" t="s">
        <v>24</v>
      </c>
      <c r="E72" s="1" t="s">
        <v>15</v>
      </c>
      <c r="F72" s="2">
        <v>20.38</v>
      </c>
      <c r="G72" s="2">
        <v>3</v>
      </c>
      <c r="H72" s="2">
        <v>6</v>
      </c>
    </row>
    <row r="73" spans="1:8">
      <c r="A73" s="4">
        <v>135</v>
      </c>
      <c r="B73" s="1" t="s">
        <v>164</v>
      </c>
      <c r="C73" s="1" t="s">
        <v>165</v>
      </c>
      <c r="D73" s="1" t="s">
        <v>24</v>
      </c>
      <c r="E73" s="1" t="s">
        <v>28</v>
      </c>
      <c r="F73" s="2">
        <v>17.89</v>
      </c>
      <c r="G73" s="2">
        <v>4</v>
      </c>
      <c r="H73" s="2">
        <v>5</v>
      </c>
    </row>
    <row r="74" spans="1:8">
      <c r="A74" s="4">
        <v>136</v>
      </c>
      <c r="B74" s="1" t="s">
        <v>324</v>
      </c>
      <c r="C74" s="1" t="s">
        <v>325</v>
      </c>
      <c r="D74" s="1" t="s">
        <v>319</v>
      </c>
      <c r="E74" s="1" t="s">
        <v>28</v>
      </c>
      <c r="F74" s="2">
        <v>17.57</v>
      </c>
      <c r="G74" s="2">
        <v>5</v>
      </c>
      <c r="H74" s="2">
        <v>4</v>
      </c>
    </row>
    <row r="75" spans="1:8">
      <c r="A75" s="4">
        <v>76</v>
      </c>
      <c r="B75" s="5" t="s">
        <v>228</v>
      </c>
      <c r="C75" s="5" t="s">
        <v>352</v>
      </c>
      <c r="D75" s="5" t="s">
        <v>9</v>
      </c>
      <c r="E75" s="5" t="s">
        <v>353</v>
      </c>
      <c r="F75" s="2">
        <v>15.49</v>
      </c>
      <c r="G75" s="2">
        <v>6</v>
      </c>
      <c r="H75" s="2"/>
    </row>
    <row r="76" spans="1:8">
      <c r="A76" s="4">
        <v>165</v>
      </c>
      <c r="B76" s="1" t="s">
        <v>44</v>
      </c>
      <c r="C76" s="1" t="s">
        <v>45</v>
      </c>
      <c r="D76" s="1" t="s">
        <v>19</v>
      </c>
      <c r="E76" s="1" t="s">
        <v>36</v>
      </c>
      <c r="F76" s="2">
        <v>13.11</v>
      </c>
      <c r="G76" s="2">
        <v>7</v>
      </c>
      <c r="H76" s="2">
        <v>3</v>
      </c>
    </row>
    <row r="77" spans="1:8">
      <c r="A77" s="4">
        <v>110</v>
      </c>
      <c r="B77" s="1" t="s">
        <v>17</v>
      </c>
      <c r="C77" s="1" t="s">
        <v>18</v>
      </c>
      <c r="D77" s="1" t="s">
        <v>19</v>
      </c>
      <c r="E77" s="1" t="s">
        <v>20</v>
      </c>
      <c r="F77" s="2">
        <v>11.85</v>
      </c>
      <c r="G77" s="2">
        <v>8</v>
      </c>
      <c r="H77" s="2">
        <v>2</v>
      </c>
    </row>
    <row r="78" spans="1:8">
      <c r="A78" s="4">
        <v>114</v>
      </c>
      <c r="B78" s="1" t="s">
        <v>38</v>
      </c>
      <c r="C78" s="1" t="s">
        <v>39</v>
      </c>
      <c r="D78" s="1" t="s">
        <v>24</v>
      </c>
      <c r="E78" s="1" t="s">
        <v>20</v>
      </c>
      <c r="F78" s="2">
        <v>11.65</v>
      </c>
      <c r="G78" s="2">
        <v>9</v>
      </c>
      <c r="H78" s="2">
        <v>1</v>
      </c>
    </row>
    <row r="80" spans="1:8">
      <c r="A80" s="80"/>
      <c r="B80" s="31" t="s">
        <v>354</v>
      </c>
      <c r="C80" s="31"/>
      <c r="D80" s="31"/>
      <c r="E80" s="80"/>
      <c r="F80" s="85" t="s">
        <v>316</v>
      </c>
      <c r="G80" s="85" t="s">
        <v>4</v>
      </c>
      <c r="H80" s="86" t="s">
        <v>6</v>
      </c>
    </row>
    <row r="81" spans="1:8">
      <c r="A81" s="4">
        <v>93</v>
      </c>
      <c r="B81" s="1" t="s">
        <v>102</v>
      </c>
      <c r="C81" s="1" t="s">
        <v>103</v>
      </c>
      <c r="D81" s="1" t="s">
        <v>32</v>
      </c>
      <c r="E81" s="1" t="s">
        <v>15</v>
      </c>
      <c r="F81" s="2">
        <v>6.48</v>
      </c>
      <c r="G81" s="2">
        <v>1</v>
      </c>
      <c r="H81" s="2">
        <v>9</v>
      </c>
    </row>
    <row r="82" spans="1:8">
      <c r="A82" s="2">
        <v>20</v>
      </c>
      <c r="B82" s="2" t="s">
        <v>355</v>
      </c>
      <c r="C82" s="2" t="s">
        <v>356</v>
      </c>
      <c r="D82" s="2" t="s">
        <v>48</v>
      </c>
      <c r="E82" s="88" t="s">
        <v>49</v>
      </c>
      <c r="F82" s="2">
        <v>6.16</v>
      </c>
      <c r="G82" s="2">
        <v>2</v>
      </c>
      <c r="H82" s="2">
        <v>7</v>
      </c>
    </row>
    <row r="83" spans="1:8">
      <c r="A83" s="4">
        <v>118</v>
      </c>
      <c r="B83" s="1" t="s">
        <v>167</v>
      </c>
      <c r="C83" s="1" t="s">
        <v>168</v>
      </c>
      <c r="D83" s="1" t="s">
        <v>32</v>
      </c>
      <c r="E83" s="89" t="s">
        <v>49</v>
      </c>
      <c r="F83" s="2">
        <v>5.73</v>
      </c>
      <c r="G83" s="2">
        <v>3</v>
      </c>
      <c r="H83" s="2">
        <v>6</v>
      </c>
    </row>
    <row r="84" spans="1:8">
      <c r="A84" s="4">
        <v>143</v>
      </c>
      <c r="B84" s="1" t="s">
        <v>336</v>
      </c>
      <c r="C84" s="1" t="s">
        <v>337</v>
      </c>
      <c r="D84" s="1" t="s">
        <v>19</v>
      </c>
      <c r="E84" s="89" t="s">
        <v>10</v>
      </c>
      <c r="F84" s="2">
        <v>5.73</v>
      </c>
      <c r="G84" s="2">
        <v>4</v>
      </c>
      <c r="H84" s="66">
        <v>5</v>
      </c>
    </row>
    <row r="85" spans="1:8">
      <c r="A85" s="4">
        <v>115</v>
      </c>
      <c r="B85" s="1" t="s">
        <v>70</v>
      </c>
      <c r="C85" s="1" t="s">
        <v>71</v>
      </c>
      <c r="D85" s="1" t="s">
        <v>48</v>
      </c>
      <c r="E85" s="89" t="s">
        <v>49</v>
      </c>
      <c r="F85" s="2">
        <v>5.64</v>
      </c>
      <c r="G85" s="75">
        <v>5</v>
      </c>
      <c r="H85" s="73"/>
    </row>
    <row r="86" spans="1:8">
      <c r="A86" s="4">
        <v>174</v>
      </c>
      <c r="B86" s="1" t="s">
        <v>163</v>
      </c>
      <c r="C86" s="1" t="s">
        <v>59</v>
      </c>
      <c r="D86" s="1" t="s">
        <v>32</v>
      </c>
      <c r="E86" s="1" t="s">
        <v>36</v>
      </c>
      <c r="F86" s="2">
        <v>5.42</v>
      </c>
      <c r="G86" s="2">
        <v>6</v>
      </c>
      <c r="H86" s="57">
        <v>4</v>
      </c>
    </row>
    <row r="87" spans="1:8">
      <c r="A87" s="4">
        <v>160</v>
      </c>
      <c r="B87" s="1" t="s">
        <v>164</v>
      </c>
      <c r="C87" s="1" t="s">
        <v>333</v>
      </c>
      <c r="D87" s="1" t="s">
        <v>32</v>
      </c>
      <c r="E87" s="1" t="s">
        <v>82</v>
      </c>
      <c r="F87" s="2">
        <v>5.08</v>
      </c>
      <c r="G87" s="2">
        <v>7</v>
      </c>
      <c r="H87" s="2">
        <v>3</v>
      </c>
    </row>
    <row r="88" spans="1:8">
      <c r="A88" s="4">
        <v>105</v>
      </c>
      <c r="B88" s="1" t="s">
        <v>357</v>
      </c>
      <c r="C88" s="1" t="s">
        <v>358</v>
      </c>
      <c r="D88" s="1" t="s">
        <v>14</v>
      </c>
      <c r="E88" s="1" t="s">
        <v>15</v>
      </c>
      <c r="F88" s="2">
        <v>4.66</v>
      </c>
      <c r="G88" s="2">
        <v>8</v>
      </c>
      <c r="H88" s="2">
        <v>2</v>
      </c>
    </row>
    <row r="89" spans="1:8">
      <c r="A89" s="4">
        <v>127</v>
      </c>
      <c r="B89" s="1" t="s">
        <v>64</v>
      </c>
      <c r="C89" s="1" t="s">
        <v>65</v>
      </c>
      <c r="D89" s="1" t="s">
        <v>19</v>
      </c>
      <c r="E89" s="1" t="s">
        <v>28</v>
      </c>
      <c r="F89" s="2">
        <v>4.63</v>
      </c>
      <c r="G89" s="2">
        <v>9</v>
      </c>
      <c r="H89" s="2">
        <v>1</v>
      </c>
    </row>
    <row r="90" spans="1:8">
      <c r="A90" s="4">
        <v>135</v>
      </c>
      <c r="B90" s="1" t="s">
        <v>164</v>
      </c>
      <c r="C90" s="1" t="s">
        <v>165</v>
      </c>
      <c r="D90" s="1" t="s">
        <v>24</v>
      </c>
      <c r="E90" s="1" t="s">
        <v>28</v>
      </c>
      <c r="F90" s="2">
        <v>4.59</v>
      </c>
      <c r="G90" s="2">
        <v>10</v>
      </c>
      <c r="H90" s="2"/>
    </row>
    <row r="91" spans="1:8">
      <c r="A91" s="4">
        <v>110</v>
      </c>
      <c r="B91" s="1" t="s">
        <v>17</v>
      </c>
      <c r="C91" s="1" t="s">
        <v>18</v>
      </c>
      <c r="D91" s="1" t="s">
        <v>19</v>
      </c>
      <c r="E91" s="1" t="s">
        <v>20</v>
      </c>
      <c r="F91" s="2">
        <v>4.5199999999999996</v>
      </c>
      <c r="G91" s="2">
        <v>11</v>
      </c>
      <c r="H91" s="2"/>
    </row>
    <row r="92" spans="1:8">
      <c r="A92" s="4">
        <v>25</v>
      </c>
      <c r="B92" s="1" t="s">
        <v>235</v>
      </c>
      <c r="C92" s="1" t="s">
        <v>236</v>
      </c>
      <c r="D92" s="1" t="s">
        <v>319</v>
      </c>
      <c r="E92" s="1" t="s">
        <v>36</v>
      </c>
      <c r="F92" s="2">
        <v>3.89</v>
      </c>
      <c r="G92" s="2">
        <v>12</v>
      </c>
      <c r="H92" s="2"/>
    </row>
    <row r="93" spans="1:8">
      <c r="A93" s="4">
        <v>111</v>
      </c>
      <c r="B93" s="1" t="s">
        <v>121</v>
      </c>
      <c r="C93" s="1" t="s">
        <v>272</v>
      </c>
      <c r="D93" s="1" t="s">
        <v>48</v>
      </c>
      <c r="E93" s="1" t="s">
        <v>20</v>
      </c>
      <c r="F93" s="2">
        <v>3.29</v>
      </c>
      <c r="G93" s="2">
        <v>13</v>
      </c>
      <c r="H93" s="2"/>
    </row>
    <row r="94" spans="1:8">
      <c r="A94" s="2">
        <v>34</v>
      </c>
      <c r="B94" s="2" t="s">
        <v>359</v>
      </c>
      <c r="C94" s="2" t="s">
        <v>360</v>
      </c>
      <c r="D94" s="2" t="s">
        <v>361</v>
      </c>
      <c r="E94" s="2" t="s">
        <v>36</v>
      </c>
      <c r="F94" s="2">
        <v>2.88</v>
      </c>
      <c r="G94" s="2">
        <v>14</v>
      </c>
      <c r="H94" s="2"/>
    </row>
  </sheetData>
  <mergeCells count="2">
    <mergeCell ref="B2:C2"/>
    <mergeCell ref="B58:C5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986"/>
  <sheetViews>
    <sheetView workbookViewId="0">
      <selection activeCell="M2" sqref="M2:M7"/>
    </sheetView>
  </sheetViews>
  <sheetFormatPr defaultColWidth="12.6640625" defaultRowHeight="15.75" customHeight="1"/>
  <cols>
    <col min="10" max="10" width="17.21875" customWidth="1"/>
  </cols>
  <sheetData>
    <row r="1" spans="1:14" ht="13.2">
      <c r="G1" s="24"/>
    </row>
    <row r="2" spans="1:14" ht="13.8">
      <c r="A2" s="1"/>
      <c r="B2" s="80"/>
      <c r="C2" s="31" t="s">
        <v>362</v>
      </c>
      <c r="D2" s="31"/>
      <c r="E2" s="9"/>
      <c r="F2" s="1"/>
      <c r="G2" s="25" t="s">
        <v>3</v>
      </c>
      <c r="H2" s="2" t="s">
        <v>4</v>
      </c>
      <c r="I2" s="2" t="s">
        <v>5</v>
      </c>
      <c r="J2" s="3" t="s">
        <v>6</v>
      </c>
      <c r="M2" s="91" t="s">
        <v>555</v>
      </c>
      <c r="N2" s="91"/>
    </row>
    <row r="3" spans="1:14" ht="13.8">
      <c r="A3" s="4">
        <v>4</v>
      </c>
      <c r="B3" s="4">
        <v>230</v>
      </c>
      <c r="C3" s="1" t="s">
        <v>363</v>
      </c>
      <c r="D3" s="1" t="s">
        <v>236</v>
      </c>
      <c r="E3" s="1" t="s">
        <v>19</v>
      </c>
      <c r="F3" s="1" t="s">
        <v>36</v>
      </c>
      <c r="G3" s="25" t="s">
        <v>364</v>
      </c>
      <c r="H3" s="2">
        <v>1</v>
      </c>
      <c r="I3" s="2"/>
      <c r="J3" s="19">
        <v>9</v>
      </c>
      <c r="M3" s="91" t="s">
        <v>36</v>
      </c>
      <c r="N3" s="91" cm="1">
        <f t="array" ref="N3">SUM(IF(F3:F102=M3,J3:J102,0))</f>
        <v>108</v>
      </c>
    </row>
    <row r="4" spans="1:14" ht="13.8">
      <c r="A4" s="4">
        <v>7</v>
      </c>
      <c r="B4" s="4">
        <v>45</v>
      </c>
      <c r="C4" s="5" t="s">
        <v>365</v>
      </c>
      <c r="D4" s="5" t="s">
        <v>366</v>
      </c>
      <c r="E4" s="5" t="s">
        <v>367</v>
      </c>
      <c r="F4" s="5" t="s">
        <v>186</v>
      </c>
      <c r="G4" s="25" t="s">
        <v>368</v>
      </c>
      <c r="H4" s="2">
        <v>2</v>
      </c>
      <c r="I4" s="2"/>
      <c r="J4" s="2"/>
      <c r="M4" s="91" t="s">
        <v>49</v>
      </c>
      <c r="N4" s="91" cm="1">
        <f t="array" ref="N4">SUM(IF(F3:F102=M4,J3:J102,0))</f>
        <v>41</v>
      </c>
    </row>
    <row r="5" spans="1:14" ht="13.8">
      <c r="A5" s="4">
        <v>3</v>
      </c>
      <c r="B5" s="4">
        <v>214</v>
      </c>
      <c r="C5" s="1" t="s">
        <v>369</v>
      </c>
      <c r="D5" s="1" t="s">
        <v>370</v>
      </c>
      <c r="E5" s="1" t="s">
        <v>48</v>
      </c>
      <c r="F5" s="1" t="s">
        <v>82</v>
      </c>
      <c r="G5" s="25" t="s">
        <v>371</v>
      </c>
      <c r="H5" s="2">
        <v>3</v>
      </c>
      <c r="I5" s="2"/>
      <c r="J5" s="19">
        <v>7</v>
      </c>
      <c r="M5" s="91" t="s">
        <v>28</v>
      </c>
      <c r="N5" s="91" cm="1">
        <f t="array" ref="N5">SUM(IF(F3:F102=M5,J3:J102,0))</f>
        <v>81</v>
      </c>
    </row>
    <row r="6" spans="1:14" ht="13.8">
      <c r="A6" s="4">
        <v>5</v>
      </c>
      <c r="B6" s="4">
        <v>231</v>
      </c>
      <c r="C6" s="1" t="s">
        <v>372</v>
      </c>
      <c r="D6" s="1" t="s">
        <v>373</v>
      </c>
      <c r="E6" s="1" t="s">
        <v>32</v>
      </c>
      <c r="F6" s="1" t="s">
        <v>36</v>
      </c>
      <c r="G6" s="25" t="s">
        <v>374</v>
      </c>
      <c r="H6" s="2">
        <v>4</v>
      </c>
      <c r="I6" s="2"/>
      <c r="J6" s="19">
        <v>6</v>
      </c>
      <c r="M6" s="91" t="s">
        <v>10</v>
      </c>
      <c r="N6" s="91" cm="1">
        <f t="array" ref="N6">SUM(IF(F3:F102=M6,J3:J102,0))</f>
        <v>18</v>
      </c>
    </row>
    <row r="7" spans="1:14" ht="13.2">
      <c r="G7" s="24"/>
      <c r="M7" s="91" t="s">
        <v>82</v>
      </c>
      <c r="N7" s="91" cm="1">
        <f t="array" ref="N7">SUM(IF(F3:F102=M7,J3:J102,0))</f>
        <v>44</v>
      </c>
    </row>
    <row r="8" spans="1:14" ht="13.8">
      <c r="A8" s="1"/>
      <c r="B8" s="93"/>
      <c r="C8" s="94" t="s">
        <v>375</v>
      </c>
      <c r="D8" s="94"/>
      <c r="E8" s="9"/>
      <c r="F8" s="9"/>
      <c r="G8" s="25"/>
      <c r="H8" s="2"/>
      <c r="I8" s="2"/>
      <c r="J8" s="2"/>
    </row>
    <row r="9" spans="1:14" ht="13.8">
      <c r="A9" s="4">
        <v>3</v>
      </c>
      <c r="B9" s="4">
        <v>48</v>
      </c>
      <c r="C9" s="5" t="s">
        <v>376</v>
      </c>
      <c r="D9" s="5" t="s">
        <v>377</v>
      </c>
      <c r="E9" s="5" t="s">
        <v>378</v>
      </c>
      <c r="F9" s="6" t="s">
        <v>379</v>
      </c>
      <c r="G9" s="25">
        <v>23.29</v>
      </c>
      <c r="H9" s="2">
        <v>1</v>
      </c>
      <c r="I9" s="2"/>
      <c r="J9" s="2"/>
    </row>
    <row r="10" spans="1:14" ht="13.8">
      <c r="A10" s="4">
        <v>2</v>
      </c>
      <c r="B10" s="4">
        <v>81</v>
      </c>
      <c r="C10" s="5" t="s">
        <v>380</v>
      </c>
      <c r="D10" s="5" t="s">
        <v>381</v>
      </c>
      <c r="E10" s="5" t="s">
        <v>382</v>
      </c>
      <c r="F10" s="6"/>
      <c r="G10" s="25">
        <v>27.67</v>
      </c>
      <c r="H10" s="2">
        <v>2</v>
      </c>
      <c r="I10" s="2"/>
      <c r="J10" s="25"/>
    </row>
    <row r="11" spans="1:14" ht="13.2">
      <c r="G11" s="24"/>
    </row>
    <row r="12" spans="1:14" ht="13.8">
      <c r="A12" s="2"/>
      <c r="B12" s="80"/>
      <c r="C12" s="95" t="s">
        <v>383</v>
      </c>
      <c r="D12" s="31"/>
      <c r="E12" s="1"/>
      <c r="F12" s="1"/>
      <c r="G12" s="27"/>
      <c r="H12" s="3"/>
      <c r="I12" s="3"/>
      <c r="J12" s="3"/>
    </row>
    <row r="13" spans="1:14" ht="13.8">
      <c r="A13" s="1" t="s">
        <v>41</v>
      </c>
      <c r="B13" s="2"/>
      <c r="C13" s="2"/>
      <c r="D13" s="9"/>
      <c r="E13" s="1"/>
      <c r="F13" s="1"/>
      <c r="G13" s="27" t="s">
        <v>3</v>
      </c>
      <c r="H13" s="3" t="s">
        <v>4</v>
      </c>
      <c r="I13" s="3" t="s">
        <v>88</v>
      </c>
      <c r="J13" s="3" t="s">
        <v>6</v>
      </c>
    </row>
    <row r="14" spans="1:14" ht="13.8">
      <c r="A14" s="4">
        <v>4</v>
      </c>
      <c r="B14" s="4">
        <v>194</v>
      </c>
      <c r="C14" s="1" t="s">
        <v>384</v>
      </c>
      <c r="D14" s="1" t="s">
        <v>385</v>
      </c>
      <c r="E14" s="5" t="s">
        <v>113</v>
      </c>
      <c r="F14" s="1" t="s">
        <v>28</v>
      </c>
      <c r="G14" s="25">
        <v>12.84</v>
      </c>
      <c r="H14" s="2">
        <v>1</v>
      </c>
      <c r="I14" s="2"/>
      <c r="J14" s="19">
        <v>7</v>
      </c>
    </row>
    <row r="15" spans="1:14" ht="13.8">
      <c r="A15" s="4">
        <v>5</v>
      </c>
      <c r="B15" s="4">
        <v>195</v>
      </c>
      <c r="C15" s="1" t="s">
        <v>363</v>
      </c>
      <c r="D15" s="1" t="s">
        <v>386</v>
      </c>
      <c r="E15" s="5" t="s">
        <v>48</v>
      </c>
      <c r="F15" s="1" t="s">
        <v>28</v>
      </c>
      <c r="G15" s="25">
        <v>13.46</v>
      </c>
      <c r="H15" s="2">
        <v>2</v>
      </c>
      <c r="I15" s="2"/>
      <c r="J15" s="19">
        <v>5</v>
      </c>
    </row>
    <row r="16" spans="1:14" ht="13.8">
      <c r="A16" s="4">
        <v>6</v>
      </c>
      <c r="B16" s="4">
        <v>74</v>
      </c>
      <c r="C16" s="5" t="s">
        <v>387</v>
      </c>
      <c r="D16" s="5" t="s">
        <v>388</v>
      </c>
      <c r="E16" s="5" t="s">
        <v>389</v>
      </c>
      <c r="F16" s="5" t="s">
        <v>79</v>
      </c>
      <c r="G16" s="25">
        <v>13.86</v>
      </c>
      <c r="H16" s="2">
        <v>3</v>
      </c>
      <c r="I16" s="2"/>
      <c r="J16" s="19"/>
    </row>
    <row r="17" spans="1:10" ht="13.8">
      <c r="A17" s="4">
        <v>3</v>
      </c>
      <c r="B17" s="4">
        <v>186</v>
      </c>
      <c r="C17" s="1" t="s">
        <v>390</v>
      </c>
      <c r="D17" s="1" t="s">
        <v>184</v>
      </c>
      <c r="E17" s="5" t="s">
        <v>48</v>
      </c>
      <c r="F17" s="1" t="s">
        <v>49</v>
      </c>
      <c r="G17" s="25">
        <v>14.55</v>
      </c>
      <c r="H17" s="2">
        <v>4</v>
      </c>
      <c r="I17" s="2"/>
      <c r="J17" s="19">
        <v>3</v>
      </c>
    </row>
    <row r="18" spans="1:10" ht="13.8">
      <c r="A18" s="7"/>
      <c r="B18" s="7"/>
      <c r="C18" s="7"/>
      <c r="D18" s="7"/>
      <c r="E18" s="22"/>
      <c r="F18" s="7"/>
      <c r="G18" s="24"/>
    </row>
    <row r="19" spans="1:10" ht="13.8">
      <c r="A19" s="1" t="s">
        <v>60</v>
      </c>
      <c r="B19" s="2"/>
      <c r="C19" s="26"/>
      <c r="D19" s="13"/>
      <c r="E19" s="13"/>
      <c r="F19" s="11"/>
      <c r="G19" s="27" t="s">
        <v>3</v>
      </c>
      <c r="H19" s="3" t="s">
        <v>4</v>
      </c>
      <c r="I19" s="3" t="s">
        <v>391</v>
      </c>
      <c r="J19" s="3" t="s">
        <v>6</v>
      </c>
    </row>
    <row r="20" spans="1:10" ht="13.8">
      <c r="A20" s="4">
        <v>2</v>
      </c>
      <c r="B20" s="4">
        <v>207</v>
      </c>
      <c r="C20" s="1" t="s">
        <v>392</v>
      </c>
      <c r="D20" s="1" t="s">
        <v>393</v>
      </c>
      <c r="E20" s="5" t="s">
        <v>19</v>
      </c>
      <c r="F20" s="1" t="s">
        <v>10</v>
      </c>
      <c r="G20" s="25">
        <v>12.52</v>
      </c>
      <c r="H20" s="2">
        <v>1</v>
      </c>
      <c r="I20" s="2"/>
      <c r="J20" s="19">
        <v>9</v>
      </c>
    </row>
    <row r="21" spans="1:10" ht="13.8">
      <c r="A21" s="4">
        <v>6</v>
      </c>
      <c r="B21" s="4">
        <v>1</v>
      </c>
      <c r="C21" s="5" t="s">
        <v>394</v>
      </c>
      <c r="D21" s="5" t="s">
        <v>182</v>
      </c>
      <c r="E21" s="5" t="s">
        <v>389</v>
      </c>
      <c r="F21" s="5" t="s">
        <v>79</v>
      </c>
      <c r="G21" s="25">
        <v>12.85</v>
      </c>
      <c r="H21" s="2">
        <v>2</v>
      </c>
      <c r="I21" s="2"/>
      <c r="J21" s="19"/>
    </row>
    <row r="22" spans="1:10" ht="13.8">
      <c r="A22" s="4">
        <v>4</v>
      </c>
      <c r="B22" s="4">
        <v>220</v>
      </c>
      <c r="C22" s="1" t="s">
        <v>395</v>
      </c>
      <c r="D22" s="1" t="s">
        <v>396</v>
      </c>
      <c r="E22" s="5" t="s">
        <v>32</v>
      </c>
      <c r="F22" s="1" t="s">
        <v>36</v>
      </c>
      <c r="G22" s="25">
        <v>13.32</v>
      </c>
      <c r="H22" s="2">
        <v>3</v>
      </c>
      <c r="I22" s="2"/>
      <c r="J22" s="19">
        <v>6</v>
      </c>
    </row>
    <row r="23" spans="1:10" ht="13.8">
      <c r="A23" s="4">
        <v>7</v>
      </c>
      <c r="B23" s="4">
        <v>36</v>
      </c>
      <c r="C23" s="5" t="s">
        <v>397</v>
      </c>
      <c r="D23" s="5" t="s">
        <v>398</v>
      </c>
      <c r="E23" s="5" t="s">
        <v>367</v>
      </c>
      <c r="F23" s="5" t="s">
        <v>399</v>
      </c>
      <c r="G23" s="25">
        <v>13.65</v>
      </c>
      <c r="H23" s="2">
        <v>3</v>
      </c>
      <c r="I23" s="2"/>
      <c r="J23" s="2"/>
    </row>
    <row r="24" spans="1:10" ht="13.8">
      <c r="A24" s="4">
        <v>5</v>
      </c>
      <c r="B24" s="4">
        <v>221</v>
      </c>
      <c r="C24" s="1" t="s">
        <v>400</v>
      </c>
      <c r="D24" s="1" t="s">
        <v>401</v>
      </c>
      <c r="E24" s="5" t="s">
        <v>48</v>
      </c>
      <c r="F24" s="1" t="s">
        <v>36</v>
      </c>
      <c r="G24" s="25">
        <v>13.65</v>
      </c>
      <c r="H24" s="2">
        <v>4</v>
      </c>
      <c r="I24" s="2"/>
      <c r="J24" s="19">
        <v>4</v>
      </c>
    </row>
    <row r="25" spans="1:10" ht="13.8">
      <c r="A25" s="4">
        <v>8</v>
      </c>
      <c r="B25" s="4">
        <v>60</v>
      </c>
      <c r="C25" s="5" t="s">
        <v>402</v>
      </c>
      <c r="D25" s="5" t="s">
        <v>403</v>
      </c>
      <c r="E25" s="5" t="s">
        <v>367</v>
      </c>
      <c r="F25" s="5" t="s">
        <v>399</v>
      </c>
      <c r="G25" s="25">
        <v>14.56</v>
      </c>
      <c r="H25" s="2">
        <v>5</v>
      </c>
      <c r="I25" s="2"/>
      <c r="J25" s="2"/>
    </row>
    <row r="26" spans="1:10" ht="13.2">
      <c r="G26" s="24"/>
    </row>
    <row r="27" spans="1:10" ht="13.8">
      <c r="A27" s="2"/>
      <c r="B27" s="80"/>
      <c r="C27" s="31" t="s">
        <v>404</v>
      </c>
      <c r="D27" s="31"/>
      <c r="E27" s="1"/>
      <c r="F27" s="1"/>
      <c r="G27" s="25"/>
      <c r="H27" s="2"/>
      <c r="I27" s="2"/>
      <c r="J27" s="2"/>
    </row>
    <row r="28" spans="1:10" ht="13.8">
      <c r="A28" s="2"/>
      <c r="B28" s="4">
        <v>213</v>
      </c>
      <c r="C28" s="1" t="s">
        <v>405</v>
      </c>
      <c r="D28" s="1" t="s">
        <v>406</v>
      </c>
      <c r="E28" s="5" t="s">
        <v>32</v>
      </c>
      <c r="F28" s="1" t="s">
        <v>82</v>
      </c>
      <c r="G28" s="25" t="s">
        <v>407</v>
      </c>
      <c r="H28" s="2">
        <v>1</v>
      </c>
      <c r="I28" s="2"/>
      <c r="J28" s="2">
        <v>9</v>
      </c>
    </row>
    <row r="29" spans="1:10" ht="13.8">
      <c r="A29" s="2"/>
      <c r="B29" s="4">
        <v>56</v>
      </c>
      <c r="C29" s="5" t="s">
        <v>392</v>
      </c>
      <c r="D29" s="5" t="s">
        <v>408</v>
      </c>
      <c r="E29" s="5" t="s">
        <v>389</v>
      </c>
      <c r="F29" s="5" t="s">
        <v>399</v>
      </c>
      <c r="G29" s="25" t="s">
        <v>409</v>
      </c>
      <c r="H29" s="2">
        <v>2</v>
      </c>
      <c r="I29" s="2"/>
      <c r="J29" s="2"/>
    </row>
    <row r="30" spans="1:10" ht="13.8">
      <c r="A30" s="2"/>
      <c r="B30" s="4">
        <v>13</v>
      </c>
      <c r="C30" s="5" t="s">
        <v>405</v>
      </c>
      <c r="D30" s="5" t="s">
        <v>410</v>
      </c>
      <c r="E30" s="5" t="s">
        <v>382</v>
      </c>
      <c r="F30" s="5" t="s">
        <v>245</v>
      </c>
      <c r="G30" s="25" t="s">
        <v>411</v>
      </c>
      <c r="H30" s="2">
        <v>3</v>
      </c>
      <c r="I30" s="2"/>
      <c r="J30" s="2"/>
    </row>
    <row r="31" spans="1:10" ht="13.8">
      <c r="A31" s="2"/>
      <c r="B31" s="4">
        <v>224</v>
      </c>
      <c r="C31" s="1" t="s">
        <v>412</v>
      </c>
      <c r="D31" s="1" t="s">
        <v>413</v>
      </c>
      <c r="E31" s="5" t="s">
        <v>48</v>
      </c>
      <c r="F31" s="1" t="s">
        <v>36</v>
      </c>
      <c r="G31" s="25" t="s">
        <v>414</v>
      </c>
      <c r="H31" s="2">
        <v>4</v>
      </c>
      <c r="I31" s="2"/>
      <c r="J31" s="2">
        <v>7</v>
      </c>
    </row>
    <row r="32" spans="1:10" ht="13.8">
      <c r="A32" s="2"/>
      <c r="B32" s="4">
        <v>212</v>
      </c>
      <c r="C32" s="1" t="s">
        <v>415</v>
      </c>
      <c r="D32" s="1" t="s">
        <v>416</v>
      </c>
      <c r="E32" s="5" t="s">
        <v>14</v>
      </c>
      <c r="F32" s="1" t="s">
        <v>82</v>
      </c>
      <c r="G32" s="25" t="s">
        <v>417</v>
      </c>
      <c r="H32" s="2">
        <v>5</v>
      </c>
      <c r="I32" s="2"/>
      <c r="J32" s="2">
        <v>6</v>
      </c>
    </row>
    <row r="33" spans="1:10" ht="13.8">
      <c r="A33" s="2"/>
      <c r="B33" s="4">
        <v>197</v>
      </c>
      <c r="C33" s="1" t="s">
        <v>418</v>
      </c>
      <c r="D33" s="1" t="s">
        <v>419</v>
      </c>
      <c r="E33" s="5" t="s">
        <v>19</v>
      </c>
      <c r="F33" s="1" t="s">
        <v>28</v>
      </c>
      <c r="G33" s="25" t="s">
        <v>420</v>
      </c>
      <c r="H33" s="2">
        <v>6</v>
      </c>
      <c r="I33" s="2"/>
      <c r="J33" s="2">
        <v>5</v>
      </c>
    </row>
    <row r="34" spans="1:10" ht="13.8">
      <c r="A34" s="2"/>
      <c r="B34" s="4">
        <v>7</v>
      </c>
      <c r="C34" s="5" t="s">
        <v>421</v>
      </c>
      <c r="D34" s="5" t="s">
        <v>422</v>
      </c>
      <c r="E34" s="5" t="s">
        <v>382</v>
      </c>
      <c r="F34" s="5" t="s">
        <v>423</v>
      </c>
      <c r="G34" s="25" t="s">
        <v>424</v>
      </c>
      <c r="H34" s="2">
        <v>7</v>
      </c>
      <c r="I34" s="2"/>
      <c r="J34" s="2"/>
    </row>
    <row r="35" spans="1:10" ht="13.8">
      <c r="A35" s="2"/>
      <c r="B35" s="4">
        <v>187</v>
      </c>
      <c r="C35" s="1" t="s">
        <v>425</v>
      </c>
      <c r="D35" s="1" t="s">
        <v>426</v>
      </c>
      <c r="E35" s="5" t="s">
        <v>48</v>
      </c>
      <c r="F35" s="1" t="s">
        <v>49</v>
      </c>
      <c r="G35" s="25" t="s">
        <v>427</v>
      </c>
      <c r="H35" s="2">
        <v>8</v>
      </c>
      <c r="I35" s="2"/>
      <c r="J35" s="2">
        <v>4</v>
      </c>
    </row>
    <row r="36" spans="1:10" ht="13.8">
      <c r="A36" s="2"/>
      <c r="B36" s="4">
        <v>225</v>
      </c>
      <c r="C36" s="1" t="s">
        <v>428</v>
      </c>
      <c r="D36" s="1" t="s">
        <v>429</v>
      </c>
      <c r="E36" s="5" t="s">
        <v>32</v>
      </c>
      <c r="F36" s="1" t="s">
        <v>36</v>
      </c>
      <c r="G36" s="25" t="s">
        <v>430</v>
      </c>
      <c r="H36" s="2">
        <v>9</v>
      </c>
      <c r="I36" s="2"/>
      <c r="J36" s="2">
        <v>3</v>
      </c>
    </row>
    <row r="37" spans="1:10" ht="13.8">
      <c r="A37" s="2"/>
      <c r="B37" s="4">
        <v>198</v>
      </c>
      <c r="C37" s="1" t="s">
        <v>431</v>
      </c>
      <c r="D37" s="1" t="s">
        <v>432</v>
      </c>
      <c r="E37" s="5" t="s">
        <v>19</v>
      </c>
      <c r="F37" s="1" t="s">
        <v>28</v>
      </c>
      <c r="G37" s="99" t="s">
        <v>303</v>
      </c>
      <c r="H37" s="2" t="s">
        <v>433</v>
      </c>
      <c r="I37" s="2"/>
      <c r="J37" s="2"/>
    </row>
    <row r="38" spans="1:10" ht="13.2">
      <c r="G38" s="24"/>
    </row>
    <row r="39" spans="1:10" ht="13.8">
      <c r="A39" s="2"/>
      <c r="B39" s="93"/>
      <c r="C39" s="96" t="s">
        <v>434</v>
      </c>
      <c r="D39" s="96"/>
      <c r="E39" s="16"/>
      <c r="F39" s="2"/>
      <c r="G39" s="25"/>
      <c r="H39" s="2"/>
    </row>
    <row r="40" spans="1:10" ht="13.8">
      <c r="A40" s="2">
        <v>3</v>
      </c>
      <c r="B40" s="4">
        <v>48</v>
      </c>
      <c r="C40" s="5" t="s">
        <v>376</v>
      </c>
      <c r="D40" s="5" t="s">
        <v>377</v>
      </c>
      <c r="E40" s="5" t="s">
        <v>378</v>
      </c>
      <c r="F40" s="6" t="s">
        <v>379</v>
      </c>
      <c r="G40" s="25" t="s">
        <v>435</v>
      </c>
      <c r="H40" s="2">
        <v>1</v>
      </c>
    </row>
    <row r="41" spans="1:10" ht="13.8">
      <c r="A41" s="2">
        <v>2</v>
      </c>
      <c r="B41" s="4">
        <v>81</v>
      </c>
      <c r="C41" s="5" t="s">
        <v>380</v>
      </c>
      <c r="D41" s="5" t="s">
        <v>381</v>
      </c>
      <c r="E41" s="5" t="s">
        <v>382</v>
      </c>
      <c r="F41" s="2"/>
      <c r="G41" s="25" t="s">
        <v>436</v>
      </c>
      <c r="H41" s="2">
        <v>2</v>
      </c>
    </row>
    <row r="42" spans="1:10" ht="13.2">
      <c r="G42" s="24"/>
    </row>
    <row r="43" spans="1:10" ht="13.8">
      <c r="A43" s="1"/>
      <c r="B43" s="80"/>
      <c r="C43" s="31" t="s">
        <v>437</v>
      </c>
      <c r="D43" s="31"/>
      <c r="E43" s="1"/>
      <c r="F43" s="1"/>
      <c r="G43" s="27" t="s">
        <v>3</v>
      </c>
      <c r="H43" s="3" t="s">
        <v>4</v>
      </c>
      <c r="I43" s="3" t="s">
        <v>438</v>
      </c>
      <c r="J43" s="3" t="s">
        <v>6</v>
      </c>
    </row>
    <row r="44" spans="1:10" ht="13.8">
      <c r="A44" s="4">
        <v>1</v>
      </c>
      <c r="B44" s="4">
        <v>196</v>
      </c>
      <c r="C44" s="1" t="s">
        <v>439</v>
      </c>
      <c r="D44" s="1" t="s">
        <v>440</v>
      </c>
      <c r="E44" s="1" t="s">
        <v>32</v>
      </c>
      <c r="F44" s="1" t="s">
        <v>28</v>
      </c>
      <c r="G44" s="25">
        <v>14.73</v>
      </c>
      <c r="H44" s="2">
        <v>1</v>
      </c>
      <c r="I44" s="2"/>
      <c r="J44" s="2">
        <v>9</v>
      </c>
    </row>
    <row r="45" spans="1:10" ht="13.8">
      <c r="A45" s="4">
        <v>3</v>
      </c>
      <c r="B45" s="4">
        <v>211</v>
      </c>
      <c r="C45" s="1" t="s">
        <v>441</v>
      </c>
      <c r="D45" s="6" t="s">
        <v>442</v>
      </c>
      <c r="E45" s="1" t="s">
        <v>32</v>
      </c>
      <c r="F45" s="1" t="s">
        <v>82</v>
      </c>
      <c r="G45" s="25">
        <v>15.22</v>
      </c>
      <c r="H45" s="2">
        <v>2</v>
      </c>
      <c r="I45" s="2"/>
      <c r="J45" s="2">
        <v>7</v>
      </c>
    </row>
    <row r="46" spans="1:10" ht="13.8">
      <c r="A46" s="4">
        <v>4</v>
      </c>
      <c r="B46" s="4">
        <v>230</v>
      </c>
      <c r="C46" s="1" t="s">
        <v>363</v>
      </c>
      <c r="D46" s="1" t="s">
        <v>236</v>
      </c>
      <c r="E46" s="1" t="s">
        <v>19</v>
      </c>
      <c r="F46" s="1" t="s">
        <v>36</v>
      </c>
      <c r="G46" s="25">
        <v>16.22</v>
      </c>
      <c r="H46" s="2">
        <v>3</v>
      </c>
      <c r="I46" s="2"/>
      <c r="J46" s="2">
        <v>6</v>
      </c>
    </row>
    <row r="47" spans="1:10" ht="13.8">
      <c r="A47" s="4">
        <v>2</v>
      </c>
      <c r="B47" s="14">
        <v>203</v>
      </c>
      <c r="C47" s="6" t="s">
        <v>443</v>
      </c>
      <c r="D47" s="6" t="s">
        <v>444</v>
      </c>
      <c r="E47" s="6" t="s">
        <v>48</v>
      </c>
      <c r="F47" s="6" t="s">
        <v>28</v>
      </c>
      <c r="G47" s="25">
        <v>21.21</v>
      </c>
      <c r="H47" s="2">
        <v>4</v>
      </c>
      <c r="I47" s="2"/>
      <c r="J47" s="2">
        <v>5</v>
      </c>
    </row>
    <row r="48" spans="1:10" ht="13.8">
      <c r="A48" s="4">
        <v>5</v>
      </c>
      <c r="B48" s="14">
        <v>234</v>
      </c>
      <c r="C48" s="6" t="s">
        <v>445</v>
      </c>
      <c r="D48" s="6" t="s">
        <v>350</v>
      </c>
      <c r="E48" s="6" t="s">
        <v>113</v>
      </c>
      <c r="F48" s="1" t="s">
        <v>36</v>
      </c>
      <c r="G48" s="25">
        <v>45.28</v>
      </c>
      <c r="H48" s="2">
        <v>5</v>
      </c>
      <c r="I48" s="2"/>
      <c r="J48" s="2">
        <v>4</v>
      </c>
    </row>
    <row r="49" spans="1:10" ht="13.2">
      <c r="G49" s="24"/>
    </row>
    <row r="50" spans="1:10" ht="13.8">
      <c r="A50" s="1"/>
      <c r="B50" s="80"/>
      <c r="C50" s="31" t="s">
        <v>446</v>
      </c>
      <c r="D50" s="31"/>
      <c r="E50" s="1"/>
      <c r="F50" s="1"/>
      <c r="G50" s="25"/>
      <c r="H50" s="2"/>
      <c r="I50" s="2"/>
      <c r="J50" s="2"/>
    </row>
    <row r="51" spans="1:10" ht="13.8">
      <c r="A51" s="14" t="s">
        <v>41</v>
      </c>
      <c r="B51" s="4"/>
      <c r="C51" s="1"/>
      <c r="D51" s="1"/>
      <c r="E51" s="1"/>
      <c r="F51" s="1"/>
      <c r="G51" s="28"/>
      <c r="H51" s="2"/>
      <c r="I51" s="2"/>
      <c r="J51" s="2"/>
    </row>
    <row r="52" spans="1:10" ht="13.8">
      <c r="A52" s="4">
        <v>4</v>
      </c>
      <c r="B52" s="4">
        <v>18</v>
      </c>
      <c r="C52" s="5" t="s">
        <v>447</v>
      </c>
      <c r="D52" s="5" t="s">
        <v>448</v>
      </c>
      <c r="E52" s="5" t="s">
        <v>382</v>
      </c>
      <c r="F52" s="5" t="s">
        <v>241</v>
      </c>
      <c r="G52" s="25">
        <v>59.42</v>
      </c>
      <c r="H52" s="2">
        <v>1</v>
      </c>
      <c r="I52" s="2"/>
      <c r="J52" s="2"/>
    </row>
    <row r="53" spans="1:10" ht="13.8">
      <c r="A53" s="4">
        <v>3</v>
      </c>
      <c r="B53" s="17">
        <v>211</v>
      </c>
      <c r="C53" s="1" t="s">
        <v>441</v>
      </c>
      <c r="D53" s="1" t="s">
        <v>442</v>
      </c>
      <c r="E53" s="5" t="s">
        <v>32</v>
      </c>
      <c r="F53" s="1" t="s">
        <v>82</v>
      </c>
      <c r="G53" s="25">
        <v>59.67</v>
      </c>
      <c r="H53" s="2">
        <v>2</v>
      </c>
      <c r="I53" s="2"/>
      <c r="J53" s="19">
        <v>9</v>
      </c>
    </row>
    <row r="54" spans="1:10" ht="13.8">
      <c r="A54" s="4">
        <v>5</v>
      </c>
      <c r="B54" s="4">
        <v>223</v>
      </c>
      <c r="C54" s="1" t="s">
        <v>449</v>
      </c>
      <c r="D54" s="1" t="s">
        <v>450</v>
      </c>
      <c r="E54" s="5" t="s">
        <v>48</v>
      </c>
      <c r="F54" s="1" t="s">
        <v>36</v>
      </c>
      <c r="G54" s="25">
        <v>59.95</v>
      </c>
      <c r="H54" s="2">
        <v>3</v>
      </c>
      <c r="I54" s="2"/>
      <c r="J54" s="19">
        <v>7</v>
      </c>
    </row>
    <row r="55" spans="1:10" ht="13.8">
      <c r="A55" s="4">
        <v>6</v>
      </c>
      <c r="B55" s="4">
        <v>222</v>
      </c>
      <c r="C55" s="1" t="s">
        <v>451</v>
      </c>
      <c r="D55" s="1" t="s">
        <v>452</v>
      </c>
      <c r="E55" s="5" t="s">
        <v>19</v>
      </c>
      <c r="F55" s="1" t="s">
        <v>36</v>
      </c>
      <c r="G55" s="28" t="s">
        <v>453</v>
      </c>
      <c r="H55" s="2">
        <v>4</v>
      </c>
      <c r="I55" s="2"/>
      <c r="J55" s="19">
        <v>6</v>
      </c>
    </row>
    <row r="56" spans="1:10" ht="13.8">
      <c r="A56" s="4">
        <v>2</v>
      </c>
      <c r="B56" s="4">
        <v>197</v>
      </c>
      <c r="C56" s="1" t="s">
        <v>418</v>
      </c>
      <c r="D56" s="1" t="s">
        <v>419</v>
      </c>
      <c r="E56" s="1" t="s">
        <v>19</v>
      </c>
      <c r="F56" s="1" t="s">
        <v>28</v>
      </c>
      <c r="G56" s="28" t="s">
        <v>454</v>
      </c>
      <c r="H56" s="2">
        <v>5</v>
      </c>
      <c r="I56" s="2"/>
      <c r="J56" s="19">
        <v>5</v>
      </c>
    </row>
    <row r="57" spans="1:10" ht="13.8">
      <c r="A57" s="7"/>
      <c r="B57" s="7"/>
      <c r="C57" s="7"/>
      <c r="D57" s="7"/>
      <c r="E57" s="7"/>
      <c r="F57" s="7"/>
      <c r="G57" s="24"/>
    </row>
    <row r="58" spans="1:10" ht="13.8">
      <c r="A58" s="14" t="s">
        <v>60</v>
      </c>
      <c r="B58" s="4"/>
      <c r="C58" s="5"/>
      <c r="D58" s="5"/>
      <c r="E58" s="5"/>
      <c r="F58" s="5"/>
      <c r="G58" s="25"/>
      <c r="H58" s="2"/>
      <c r="I58" s="2"/>
      <c r="J58" s="2"/>
    </row>
    <row r="59" spans="1:10" ht="13.8">
      <c r="A59" s="4">
        <v>4</v>
      </c>
      <c r="B59" s="4">
        <v>30</v>
      </c>
      <c r="C59" s="5" t="s">
        <v>451</v>
      </c>
      <c r="D59" s="5" t="s">
        <v>455</v>
      </c>
      <c r="E59" s="5" t="s">
        <v>389</v>
      </c>
      <c r="F59" s="5" t="s">
        <v>399</v>
      </c>
      <c r="G59" s="28">
        <v>57.45</v>
      </c>
      <c r="H59" s="2">
        <v>1</v>
      </c>
      <c r="I59" s="2"/>
      <c r="J59" s="2"/>
    </row>
    <row r="60" spans="1:10" ht="13.8">
      <c r="A60" s="4">
        <v>3</v>
      </c>
      <c r="B60" s="4">
        <v>54</v>
      </c>
      <c r="C60" s="5" t="s">
        <v>456</v>
      </c>
      <c r="D60" s="5" t="s">
        <v>457</v>
      </c>
      <c r="E60" s="5" t="s">
        <v>367</v>
      </c>
      <c r="F60" s="5" t="s">
        <v>399</v>
      </c>
      <c r="G60" s="28" t="s">
        <v>458</v>
      </c>
      <c r="H60" s="2">
        <v>2</v>
      </c>
      <c r="I60" s="2"/>
      <c r="J60" s="2"/>
    </row>
    <row r="61" spans="1:10" ht="13.8">
      <c r="A61" s="4">
        <v>5</v>
      </c>
      <c r="B61" s="4">
        <v>195</v>
      </c>
      <c r="C61" s="1" t="s">
        <v>363</v>
      </c>
      <c r="D61" s="1" t="s">
        <v>386</v>
      </c>
      <c r="E61" s="5" t="s">
        <v>48</v>
      </c>
      <c r="F61" s="1" t="s">
        <v>28</v>
      </c>
      <c r="G61" s="28" t="s">
        <v>459</v>
      </c>
      <c r="H61" s="2">
        <v>3</v>
      </c>
      <c r="I61" s="2"/>
      <c r="J61" s="19">
        <v>4</v>
      </c>
    </row>
    <row r="62" spans="1:10" ht="13.8">
      <c r="A62" s="4">
        <v>6</v>
      </c>
      <c r="B62" s="4">
        <v>36</v>
      </c>
      <c r="C62" s="5" t="s">
        <v>397</v>
      </c>
      <c r="D62" s="5" t="s">
        <v>398</v>
      </c>
      <c r="E62" s="5" t="s">
        <v>367</v>
      </c>
      <c r="F62" s="5" t="s">
        <v>399</v>
      </c>
      <c r="G62" s="28" t="s">
        <v>460</v>
      </c>
      <c r="H62" s="2">
        <v>4</v>
      </c>
      <c r="I62" s="2"/>
      <c r="J62" s="2"/>
    </row>
    <row r="63" spans="1:10" ht="13.2">
      <c r="G63" s="24"/>
    </row>
    <row r="64" spans="1:10" ht="13.8">
      <c r="A64" s="2"/>
      <c r="B64" s="80"/>
      <c r="C64" s="31" t="s">
        <v>461</v>
      </c>
      <c r="D64" s="31"/>
      <c r="E64" s="1"/>
      <c r="F64" s="1"/>
      <c r="G64" s="25"/>
      <c r="H64" s="2"/>
      <c r="I64" s="2"/>
      <c r="J64" s="3" t="s">
        <v>6</v>
      </c>
    </row>
    <row r="65" spans="1:10" ht="13.2">
      <c r="A65" s="2"/>
      <c r="B65" s="17">
        <v>39</v>
      </c>
      <c r="C65" s="5" t="s">
        <v>462</v>
      </c>
      <c r="D65" s="5" t="s">
        <v>463</v>
      </c>
      <c r="E65" s="5" t="s">
        <v>382</v>
      </c>
      <c r="F65" s="5" t="s">
        <v>464</v>
      </c>
      <c r="G65" s="25" t="s">
        <v>465</v>
      </c>
      <c r="H65" s="2">
        <v>1</v>
      </c>
      <c r="I65" s="2"/>
      <c r="J65" s="2"/>
    </row>
    <row r="66" spans="1:10" ht="13.8">
      <c r="A66" s="2"/>
      <c r="B66" s="4">
        <v>189</v>
      </c>
      <c r="C66" s="1" t="s">
        <v>466</v>
      </c>
      <c r="D66" s="1" t="s">
        <v>467</v>
      </c>
      <c r="E66" s="1" t="s">
        <v>113</v>
      </c>
      <c r="F66" s="1" t="s">
        <v>49</v>
      </c>
      <c r="G66" s="25" t="s">
        <v>468</v>
      </c>
      <c r="H66" s="2">
        <v>2</v>
      </c>
      <c r="I66" s="2"/>
      <c r="J66" s="2">
        <v>9</v>
      </c>
    </row>
    <row r="67" spans="1:10" ht="13.8">
      <c r="A67" s="2"/>
      <c r="B67" s="4">
        <v>190</v>
      </c>
      <c r="C67" s="1" t="s">
        <v>469</v>
      </c>
      <c r="D67" s="1" t="s">
        <v>406</v>
      </c>
      <c r="E67" s="1" t="s">
        <v>19</v>
      </c>
      <c r="F67" s="1" t="s">
        <v>49</v>
      </c>
      <c r="G67" s="25" t="s">
        <v>470</v>
      </c>
      <c r="H67" s="2">
        <v>3</v>
      </c>
      <c r="I67" s="2"/>
      <c r="J67" s="2">
        <v>7</v>
      </c>
    </row>
    <row r="68" spans="1:10" ht="13.8">
      <c r="A68" s="2"/>
      <c r="B68" s="4">
        <v>228</v>
      </c>
      <c r="C68" s="1" t="s">
        <v>471</v>
      </c>
      <c r="D68" s="1" t="s">
        <v>472</v>
      </c>
      <c r="E68" s="1" t="s">
        <v>32</v>
      </c>
      <c r="F68" s="1" t="s">
        <v>36</v>
      </c>
      <c r="G68" s="25" t="s">
        <v>473</v>
      </c>
      <c r="H68" s="2">
        <v>4</v>
      </c>
      <c r="I68" s="2"/>
      <c r="J68" s="2">
        <v>6</v>
      </c>
    </row>
    <row r="69" spans="1:10" ht="13.8">
      <c r="A69" s="2"/>
      <c r="B69" s="4">
        <v>229</v>
      </c>
      <c r="C69" s="1" t="s">
        <v>462</v>
      </c>
      <c r="D69" s="1" t="s">
        <v>474</v>
      </c>
      <c r="E69" s="1" t="s">
        <v>48</v>
      </c>
      <c r="F69" s="1" t="s">
        <v>36</v>
      </c>
      <c r="G69" s="25" t="s">
        <v>475</v>
      </c>
      <c r="H69" s="2">
        <v>5</v>
      </c>
      <c r="I69" s="2"/>
      <c r="J69" s="2">
        <v>5</v>
      </c>
    </row>
    <row r="70" spans="1:10" ht="13.8">
      <c r="A70" s="2"/>
      <c r="B70" s="4">
        <v>200</v>
      </c>
      <c r="C70" s="1" t="s">
        <v>476</v>
      </c>
      <c r="D70" s="1" t="s">
        <v>477</v>
      </c>
      <c r="E70" s="1" t="s">
        <v>24</v>
      </c>
      <c r="F70" s="1" t="s">
        <v>28</v>
      </c>
      <c r="G70" s="25" t="s">
        <v>478</v>
      </c>
      <c r="H70" s="2">
        <v>6</v>
      </c>
      <c r="I70" s="2"/>
      <c r="J70" s="2">
        <v>4</v>
      </c>
    </row>
    <row r="71" spans="1:10" ht="13.8">
      <c r="A71" s="2"/>
      <c r="B71" s="4">
        <v>199</v>
      </c>
      <c r="C71" s="1" t="s">
        <v>479</v>
      </c>
      <c r="D71" s="1" t="s">
        <v>480</v>
      </c>
      <c r="E71" s="1" t="s">
        <v>24</v>
      </c>
      <c r="F71" s="1" t="s">
        <v>28</v>
      </c>
      <c r="G71" s="25" t="s">
        <v>481</v>
      </c>
      <c r="H71" s="2">
        <v>7</v>
      </c>
      <c r="I71" s="2"/>
      <c r="J71" s="2">
        <v>3</v>
      </c>
    </row>
    <row r="72" spans="1:10" ht="13.2">
      <c r="G72" s="24"/>
    </row>
    <row r="73" spans="1:10" ht="13.8">
      <c r="A73" s="1"/>
      <c r="B73" s="80"/>
      <c r="C73" s="31" t="s">
        <v>482</v>
      </c>
      <c r="D73" s="31"/>
      <c r="E73" s="1"/>
      <c r="F73" s="1"/>
      <c r="G73" s="25"/>
      <c r="H73" s="2"/>
      <c r="I73" s="2"/>
      <c r="J73" s="3" t="s">
        <v>6</v>
      </c>
    </row>
    <row r="74" spans="1:10" ht="13.8">
      <c r="A74" s="4">
        <v>4</v>
      </c>
      <c r="B74" s="4">
        <v>207</v>
      </c>
      <c r="C74" s="1" t="s">
        <v>392</v>
      </c>
      <c r="D74" s="1" t="s">
        <v>393</v>
      </c>
      <c r="E74" s="1"/>
      <c r="F74" s="1" t="s">
        <v>10</v>
      </c>
      <c r="G74" s="25">
        <v>26.11</v>
      </c>
      <c r="H74" s="2">
        <v>1</v>
      </c>
      <c r="I74" s="2"/>
      <c r="J74" s="2">
        <v>9</v>
      </c>
    </row>
    <row r="75" spans="1:10" ht="13.8">
      <c r="A75" s="4">
        <v>3</v>
      </c>
      <c r="B75" s="4">
        <v>196</v>
      </c>
      <c r="C75" s="1" t="s">
        <v>439</v>
      </c>
      <c r="D75" s="1" t="s">
        <v>440</v>
      </c>
      <c r="E75" s="1"/>
      <c r="F75" s="1" t="s">
        <v>28</v>
      </c>
      <c r="G75" s="25">
        <v>26.27</v>
      </c>
      <c r="H75" s="2">
        <v>2</v>
      </c>
      <c r="I75" s="2"/>
      <c r="J75" s="2">
        <v>7</v>
      </c>
    </row>
    <row r="76" spans="1:10" ht="13.8">
      <c r="A76" s="4">
        <v>3</v>
      </c>
      <c r="B76" s="4">
        <v>194</v>
      </c>
      <c r="C76" s="1" t="s">
        <v>384</v>
      </c>
      <c r="D76" s="1" t="s">
        <v>385</v>
      </c>
      <c r="E76" s="1"/>
      <c r="F76" s="1" t="s">
        <v>28</v>
      </c>
      <c r="G76" s="25">
        <v>26.69</v>
      </c>
      <c r="H76" s="2">
        <v>3</v>
      </c>
      <c r="I76" s="2"/>
      <c r="J76" s="2">
        <v>6</v>
      </c>
    </row>
    <row r="77" spans="1:10" ht="13.8">
      <c r="A77" s="4">
        <v>8</v>
      </c>
      <c r="B77" s="4">
        <v>236</v>
      </c>
      <c r="C77" s="1" t="s">
        <v>483</v>
      </c>
      <c r="D77" s="1" t="s">
        <v>484</v>
      </c>
      <c r="E77" s="1"/>
      <c r="F77" s="1" t="s">
        <v>36</v>
      </c>
      <c r="G77" s="25">
        <v>26.92</v>
      </c>
      <c r="H77" s="2">
        <v>4</v>
      </c>
      <c r="I77" s="2"/>
      <c r="J77" s="2">
        <v>5</v>
      </c>
    </row>
    <row r="78" spans="1:10" ht="13.8">
      <c r="A78" s="4">
        <v>4</v>
      </c>
      <c r="B78" s="4">
        <v>1</v>
      </c>
      <c r="C78" s="5" t="s">
        <v>394</v>
      </c>
      <c r="D78" s="5" t="s">
        <v>182</v>
      </c>
      <c r="E78" s="5" t="s">
        <v>389</v>
      </c>
      <c r="F78" s="5" t="s">
        <v>79</v>
      </c>
      <c r="G78" s="25">
        <v>27.57</v>
      </c>
      <c r="H78" s="2">
        <v>5</v>
      </c>
      <c r="I78" s="2"/>
      <c r="J78" s="2"/>
    </row>
    <row r="79" spans="1:10" ht="16.5" customHeight="1">
      <c r="A79" s="4">
        <v>7</v>
      </c>
      <c r="B79" s="4">
        <v>221</v>
      </c>
      <c r="C79" s="1" t="s">
        <v>400</v>
      </c>
      <c r="D79" s="1" t="s">
        <v>401</v>
      </c>
      <c r="E79" s="1"/>
      <c r="F79" s="1" t="s">
        <v>36</v>
      </c>
      <c r="G79" s="25">
        <v>27.95</v>
      </c>
      <c r="H79" s="2">
        <v>6</v>
      </c>
      <c r="I79" s="2"/>
      <c r="J79" s="2">
        <v>4</v>
      </c>
    </row>
    <row r="80" spans="1:10" ht="13.8">
      <c r="A80" s="4">
        <v>5</v>
      </c>
      <c r="B80" s="17">
        <v>60</v>
      </c>
      <c r="C80" s="5" t="s">
        <v>483</v>
      </c>
      <c r="D80" s="5" t="s">
        <v>485</v>
      </c>
      <c r="E80" s="5" t="s">
        <v>389</v>
      </c>
      <c r="F80" s="5" t="s">
        <v>49</v>
      </c>
      <c r="G80" s="25">
        <v>29.1</v>
      </c>
      <c r="H80" s="2">
        <v>7</v>
      </c>
      <c r="I80" s="2"/>
      <c r="J80" s="2">
        <v>3</v>
      </c>
    </row>
    <row r="81" spans="1:10" ht="13.8">
      <c r="A81" s="4">
        <v>6</v>
      </c>
      <c r="B81" s="4">
        <v>74</v>
      </c>
      <c r="C81" s="5" t="s">
        <v>387</v>
      </c>
      <c r="D81" s="5" t="s">
        <v>388</v>
      </c>
      <c r="E81" s="5" t="s">
        <v>389</v>
      </c>
      <c r="F81" s="5" t="s">
        <v>79</v>
      </c>
      <c r="G81" s="25">
        <v>28.92</v>
      </c>
      <c r="H81" s="2">
        <v>8</v>
      </c>
      <c r="I81" s="2"/>
      <c r="J81" s="2"/>
    </row>
    <row r="82" spans="1:10" ht="13.2">
      <c r="G82" s="24"/>
    </row>
    <row r="83" spans="1:10" ht="13.8">
      <c r="A83" s="2"/>
      <c r="B83" s="80"/>
      <c r="C83" s="31" t="s">
        <v>486</v>
      </c>
      <c r="D83" s="31"/>
      <c r="E83" s="1"/>
      <c r="F83" s="1"/>
      <c r="G83" s="25"/>
      <c r="H83" s="2"/>
      <c r="I83" s="2"/>
      <c r="J83" s="3" t="s">
        <v>6</v>
      </c>
    </row>
    <row r="84" spans="1:10" ht="13.8">
      <c r="A84" s="2"/>
      <c r="B84" s="4">
        <v>188</v>
      </c>
      <c r="C84" s="1" t="s">
        <v>487</v>
      </c>
      <c r="D84" s="1" t="s">
        <v>488</v>
      </c>
      <c r="E84" s="1" t="s">
        <v>19</v>
      </c>
      <c r="F84" s="1" t="s">
        <v>49</v>
      </c>
      <c r="G84" s="25" t="s">
        <v>489</v>
      </c>
      <c r="H84" s="2">
        <v>1</v>
      </c>
      <c r="I84" s="2"/>
      <c r="J84" s="2">
        <v>9</v>
      </c>
    </row>
    <row r="85" spans="1:10" ht="13.8">
      <c r="A85" s="2"/>
      <c r="B85" s="4">
        <v>226</v>
      </c>
      <c r="C85" s="1" t="s">
        <v>469</v>
      </c>
      <c r="D85" s="1" t="s">
        <v>490</v>
      </c>
      <c r="E85" s="1" t="s">
        <v>48</v>
      </c>
      <c r="F85" s="1" t="s">
        <v>36</v>
      </c>
      <c r="G85" s="25" t="s">
        <v>491</v>
      </c>
      <c r="H85" s="2">
        <v>2</v>
      </c>
      <c r="I85" s="2"/>
      <c r="J85" s="2">
        <v>7</v>
      </c>
    </row>
    <row r="86" spans="1:10" ht="13.8">
      <c r="A86" s="2"/>
      <c r="B86" s="4">
        <v>189</v>
      </c>
      <c r="C86" s="1" t="s">
        <v>466</v>
      </c>
      <c r="D86" s="1" t="s">
        <v>467</v>
      </c>
      <c r="E86" s="1" t="s">
        <v>113</v>
      </c>
      <c r="F86" s="1" t="s">
        <v>49</v>
      </c>
      <c r="G86" s="25" t="s">
        <v>492</v>
      </c>
      <c r="H86" s="2">
        <v>3</v>
      </c>
      <c r="I86" s="2"/>
      <c r="J86" s="2">
        <v>6</v>
      </c>
    </row>
    <row r="87" spans="1:10" ht="13.2">
      <c r="A87" s="2"/>
      <c r="B87" s="17">
        <v>62</v>
      </c>
      <c r="C87" s="5" t="s">
        <v>483</v>
      </c>
      <c r="D87" s="5" t="s">
        <v>493</v>
      </c>
      <c r="E87" s="5" t="s">
        <v>389</v>
      </c>
      <c r="F87" s="5" t="s">
        <v>399</v>
      </c>
      <c r="G87" s="25" t="s">
        <v>494</v>
      </c>
      <c r="H87" s="2">
        <v>4</v>
      </c>
      <c r="I87" s="2"/>
      <c r="J87" s="2"/>
    </row>
    <row r="88" spans="1:10" ht="13.8">
      <c r="A88" s="2"/>
      <c r="B88" s="4">
        <v>227</v>
      </c>
      <c r="C88" s="1" t="s">
        <v>495</v>
      </c>
      <c r="D88" s="1" t="s">
        <v>496</v>
      </c>
      <c r="E88" s="1" t="s">
        <v>48</v>
      </c>
      <c r="F88" s="1" t="s">
        <v>36</v>
      </c>
      <c r="G88" s="25" t="s">
        <v>497</v>
      </c>
      <c r="H88" s="2">
        <v>5</v>
      </c>
      <c r="I88" s="2"/>
      <c r="J88" s="2">
        <v>5</v>
      </c>
    </row>
    <row r="89" spans="1:10" ht="13.8">
      <c r="A89" s="2"/>
      <c r="B89" s="4">
        <v>198</v>
      </c>
      <c r="C89" s="1" t="s">
        <v>431</v>
      </c>
      <c r="D89" s="1" t="s">
        <v>432</v>
      </c>
      <c r="E89" s="1" t="s">
        <v>19</v>
      </c>
      <c r="F89" s="1" t="s">
        <v>28</v>
      </c>
      <c r="G89" s="25" t="s">
        <v>498</v>
      </c>
      <c r="H89" s="2">
        <v>6</v>
      </c>
      <c r="I89" s="2"/>
      <c r="J89" s="2">
        <v>4</v>
      </c>
    </row>
    <row r="90" spans="1:10" ht="13.2">
      <c r="A90" s="2"/>
      <c r="B90" s="17">
        <v>73</v>
      </c>
      <c r="C90" s="5" t="s">
        <v>499</v>
      </c>
      <c r="D90" s="5" t="s">
        <v>500</v>
      </c>
      <c r="E90" s="5" t="s">
        <v>382</v>
      </c>
      <c r="F90" s="5" t="s">
        <v>36</v>
      </c>
      <c r="G90" s="25" t="s">
        <v>501</v>
      </c>
      <c r="H90" s="2">
        <v>7</v>
      </c>
      <c r="I90" s="2"/>
      <c r="J90" s="2"/>
    </row>
    <row r="91" spans="1:10" ht="13.2">
      <c r="A91" s="2"/>
      <c r="B91" s="17">
        <v>200</v>
      </c>
      <c r="C91" s="5" t="s">
        <v>476</v>
      </c>
      <c r="D91" s="5" t="s">
        <v>477</v>
      </c>
      <c r="E91" s="5" t="s">
        <v>382</v>
      </c>
      <c r="F91" s="5" t="s">
        <v>28</v>
      </c>
      <c r="G91" s="25" t="s">
        <v>502</v>
      </c>
      <c r="H91" s="2">
        <v>8</v>
      </c>
      <c r="I91" s="2"/>
      <c r="J91" s="2">
        <v>3</v>
      </c>
    </row>
    <row r="92" spans="1:10" ht="13.2">
      <c r="G92" s="24"/>
    </row>
    <row r="93" spans="1:10" ht="13.8">
      <c r="A93" s="1"/>
      <c r="B93" s="80"/>
      <c r="C93" s="31" t="s">
        <v>503</v>
      </c>
      <c r="D93" s="31"/>
      <c r="E93" s="9"/>
      <c r="F93" s="1"/>
      <c r="G93" s="25"/>
      <c r="H93" s="2"/>
      <c r="I93" s="2"/>
      <c r="J93" s="3" t="s">
        <v>6</v>
      </c>
    </row>
    <row r="94" spans="1:10" ht="13.8">
      <c r="A94" s="4">
        <v>4</v>
      </c>
      <c r="B94" s="1"/>
      <c r="C94" s="1" t="s">
        <v>306</v>
      </c>
      <c r="D94" s="1"/>
      <c r="E94" s="1"/>
      <c r="F94" s="1" t="s">
        <v>36</v>
      </c>
      <c r="G94" s="25">
        <v>50.52</v>
      </c>
      <c r="H94" s="2">
        <v>1</v>
      </c>
      <c r="I94" s="2"/>
      <c r="J94" s="2">
        <v>9</v>
      </c>
    </row>
    <row r="95" spans="1:10" ht="13.8">
      <c r="A95" s="4">
        <v>2</v>
      </c>
      <c r="B95" s="1"/>
      <c r="C95" s="1" t="s">
        <v>304</v>
      </c>
      <c r="D95" s="1"/>
      <c r="E95" s="1"/>
      <c r="F95" s="1" t="s">
        <v>28</v>
      </c>
      <c r="G95" s="25">
        <v>54.46</v>
      </c>
      <c r="H95" s="2">
        <v>2</v>
      </c>
      <c r="I95" s="2"/>
      <c r="J95" s="2">
        <v>7</v>
      </c>
    </row>
    <row r="96" spans="1:10" ht="13.8">
      <c r="A96" s="4">
        <v>5</v>
      </c>
      <c r="B96" s="1"/>
      <c r="C96" s="1" t="s">
        <v>311</v>
      </c>
      <c r="D96" s="1"/>
      <c r="E96" s="1"/>
      <c r="F96" s="1" t="s">
        <v>36</v>
      </c>
      <c r="G96" s="25">
        <v>54.69</v>
      </c>
      <c r="H96" s="2">
        <v>3</v>
      </c>
      <c r="I96" s="2"/>
      <c r="J96" s="2"/>
    </row>
    <row r="97" spans="1:10" ht="13.8">
      <c r="A97" s="4">
        <v>3</v>
      </c>
      <c r="B97" s="1"/>
      <c r="C97" s="1" t="s">
        <v>305</v>
      </c>
      <c r="D97" s="1"/>
      <c r="E97" s="1"/>
      <c r="F97" s="1" t="s">
        <v>82</v>
      </c>
      <c r="G97" s="25">
        <v>55</v>
      </c>
      <c r="H97" s="2">
        <v>4</v>
      </c>
      <c r="I97" s="2"/>
      <c r="J97" s="2">
        <v>6</v>
      </c>
    </row>
    <row r="98" spans="1:10" ht="13.2">
      <c r="G98" s="24"/>
    </row>
    <row r="99" spans="1:10" ht="13.8">
      <c r="A99" s="1"/>
      <c r="B99" s="80"/>
      <c r="C99" s="31" t="s">
        <v>504</v>
      </c>
      <c r="D99" s="31"/>
      <c r="E99" s="9"/>
      <c r="F99" s="1"/>
      <c r="G99" s="25"/>
      <c r="H99" s="2"/>
      <c r="I99" s="2"/>
      <c r="J99" s="2"/>
    </row>
    <row r="100" spans="1:10" ht="13.8">
      <c r="A100" s="4">
        <v>5</v>
      </c>
      <c r="B100" s="1"/>
      <c r="C100" s="1" t="s">
        <v>306</v>
      </c>
      <c r="D100" s="1"/>
      <c r="E100" s="1"/>
      <c r="F100" s="1" t="s">
        <v>36</v>
      </c>
      <c r="G100" s="25"/>
      <c r="H100" s="2">
        <v>1</v>
      </c>
      <c r="I100" s="2"/>
      <c r="J100" s="2">
        <v>9</v>
      </c>
    </row>
    <row r="101" spans="1:10" ht="13.8">
      <c r="A101" s="4">
        <v>2</v>
      </c>
      <c r="B101" s="1"/>
      <c r="C101" s="8" t="s">
        <v>311</v>
      </c>
      <c r="D101" s="9"/>
      <c r="E101" s="9"/>
      <c r="F101" s="1" t="s">
        <v>36</v>
      </c>
      <c r="G101" s="25"/>
      <c r="H101" s="2">
        <v>2</v>
      </c>
      <c r="I101" s="2"/>
      <c r="J101" s="2"/>
    </row>
    <row r="102" spans="1:10" ht="13.8">
      <c r="A102" s="4">
        <v>3</v>
      </c>
      <c r="B102" s="1"/>
      <c r="C102" s="1" t="s">
        <v>304</v>
      </c>
      <c r="D102" s="1"/>
      <c r="E102" s="1"/>
      <c r="F102" s="1" t="s">
        <v>28</v>
      </c>
      <c r="G102" s="25"/>
      <c r="H102" s="2">
        <v>3</v>
      </c>
      <c r="I102" s="2"/>
      <c r="J102" s="2">
        <v>7</v>
      </c>
    </row>
    <row r="103" spans="1:10" ht="13.2">
      <c r="G103" s="24"/>
    </row>
    <row r="104" spans="1:10" ht="13.2">
      <c r="G104" s="24"/>
    </row>
    <row r="105" spans="1:10" ht="13.2">
      <c r="G105" s="24"/>
    </row>
    <row r="106" spans="1:10" ht="13.2">
      <c r="G106" s="24"/>
    </row>
    <row r="107" spans="1:10" ht="13.2">
      <c r="G107" s="24"/>
    </row>
    <row r="108" spans="1:10" ht="13.2">
      <c r="G108" s="24"/>
    </row>
    <row r="109" spans="1:10" ht="13.2">
      <c r="G109" s="24"/>
    </row>
    <row r="110" spans="1:10" ht="13.2">
      <c r="G110" s="24"/>
    </row>
    <row r="111" spans="1:10" ht="13.2">
      <c r="G111" s="24"/>
    </row>
    <row r="112" spans="1:10" ht="13.2">
      <c r="G112" s="24"/>
    </row>
    <row r="113" spans="7:7" ht="13.2">
      <c r="G113" s="24"/>
    </row>
    <row r="114" spans="7:7" ht="13.2">
      <c r="G114" s="24"/>
    </row>
    <row r="115" spans="7:7" ht="13.2">
      <c r="G115" s="24"/>
    </row>
    <row r="116" spans="7:7" ht="13.2">
      <c r="G116" s="24"/>
    </row>
    <row r="117" spans="7:7" ht="13.2">
      <c r="G117" s="24"/>
    </row>
    <row r="118" spans="7:7" ht="13.2">
      <c r="G118" s="24"/>
    </row>
    <row r="119" spans="7:7" ht="13.2">
      <c r="G119" s="24"/>
    </row>
    <row r="120" spans="7:7" ht="13.2">
      <c r="G120" s="24"/>
    </row>
    <row r="121" spans="7:7" ht="13.2">
      <c r="G121" s="24"/>
    </row>
    <row r="122" spans="7:7" ht="13.2">
      <c r="G122" s="24"/>
    </row>
    <row r="123" spans="7:7" ht="13.2">
      <c r="G123" s="24"/>
    </row>
    <row r="124" spans="7:7" ht="13.2">
      <c r="G124" s="24"/>
    </row>
    <row r="125" spans="7:7" ht="13.2">
      <c r="G125" s="24"/>
    </row>
    <row r="126" spans="7:7" ht="13.2">
      <c r="G126" s="24"/>
    </row>
    <row r="127" spans="7:7" ht="13.2">
      <c r="G127" s="24"/>
    </row>
    <row r="128" spans="7:7" ht="13.2">
      <c r="G128" s="24"/>
    </row>
    <row r="129" spans="7:7" ht="13.2">
      <c r="G129" s="24"/>
    </row>
    <row r="130" spans="7:7" ht="13.2">
      <c r="G130" s="24"/>
    </row>
    <row r="131" spans="7:7" ht="13.2">
      <c r="G131" s="24"/>
    </row>
    <row r="132" spans="7:7" ht="13.2">
      <c r="G132" s="24"/>
    </row>
    <row r="133" spans="7:7" ht="13.2">
      <c r="G133" s="24"/>
    </row>
    <row r="134" spans="7:7" ht="13.2">
      <c r="G134" s="24"/>
    </row>
    <row r="135" spans="7:7" ht="13.2">
      <c r="G135" s="24"/>
    </row>
    <row r="136" spans="7:7" ht="13.2">
      <c r="G136" s="24"/>
    </row>
    <row r="137" spans="7:7" ht="13.2">
      <c r="G137" s="24"/>
    </row>
    <row r="138" spans="7:7" ht="13.2">
      <c r="G138" s="24"/>
    </row>
    <row r="139" spans="7:7" ht="13.2">
      <c r="G139" s="24"/>
    </row>
    <row r="140" spans="7:7" ht="13.2">
      <c r="G140" s="24"/>
    </row>
    <row r="141" spans="7:7" ht="13.2">
      <c r="G141" s="24"/>
    </row>
    <row r="142" spans="7:7" ht="13.2">
      <c r="G142" s="24"/>
    </row>
    <row r="143" spans="7:7" ht="13.2">
      <c r="G143" s="24"/>
    </row>
    <row r="144" spans="7:7" ht="13.2">
      <c r="G144" s="24"/>
    </row>
    <row r="145" spans="7:7" ht="13.2">
      <c r="G145" s="24"/>
    </row>
    <row r="146" spans="7:7" ht="13.2">
      <c r="G146" s="24"/>
    </row>
    <row r="147" spans="7:7" ht="13.2">
      <c r="G147" s="24"/>
    </row>
    <row r="148" spans="7:7" ht="13.2">
      <c r="G148" s="24"/>
    </row>
    <row r="149" spans="7:7" ht="13.2">
      <c r="G149" s="24"/>
    </row>
    <row r="150" spans="7:7" ht="13.2">
      <c r="G150" s="24"/>
    </row>
    <row r="151" spans="7:7" ht="13.2">
      <c r="G151" s="24"/>
    </row>
    <row r="152" spans="7:7" ht="13.2">
      <c r="G152" s="24"/>
    </row>
    <row r="153" spans="7:7" ht="13.2">
      <c r="G153" s="24"/>
    </row>
    <row r="154" spans="7:7" ht="13.2">
      <c r="G154" s="24"/>
    </row>
    <row r="155" spans="7:7" ht="13.2">
      <c r="G155" s="24"/>
    </row>
    <row r="156" spans="7:7" ht="13.2">
      <c r="G156" s="24"/>
    </row>
    <row r="157" spans="7:7" ht="13.2">
      <c r="G157" s="24"/>
    </row>
    <row r="158" spans="7:7" ht="13.2">
      <c r="G158" s="24"/>
    </row>
    <row r="159" spans="7:7" ht="13.2">
      <c r="G159" s="24"/>
    </row>
    <row r="160" spans="7:7" ht="13.2">
      <c r="G160" s="24"/>
    </row>
    <row r="161" spans="7:7" ht="13.2">
      <c r="G161" s="24"/>
    </row>
    <row r="162" spans="7:7" ht="13.2">
      <c r="G162" s="24"/>
    </row>
    <row r="163" spans="7:7" ht="13.2">
      <c r="G163" s="24"/>
    </row>
    <row r="164" spans="7:7" ht="13.2">
      <c r="G164" s="24"/>
    </row>
    <row r="165" spans="7:7" ht="13.2">
      <c r="G165" s="24"/>
    </row>
    <row r="166" spans="7:7" ht="13.2">
      <c r="G166" s="24"/>
    </row>
    <row r="167" spans="7:7" ht="13.2">
      <c r="G167" s="24"/>
    </row>
    <row r="168" spans="7:7" ht="13.2">
      <c r="G168" s="24"/>
    </row>
    <row r="169" spans="7:7" ht="13.2">
      <c r="G169" s="24"/>
    </row>
    <row r="170" spans="7:7" ht="13.2">
      <c r="G170" s="24"/>
    </row>
    <row r="171" spans="7:7" ht="13.2">
      <c r="G171" s="24"/>
    </row>
    <row r="172" spans="7:7" ht="13.2">
      <c r="G172" s="24"/>
    </row>
    <row r="173" spans="7:7" ht="13.2">
      <c r="G173" s="24"/>
    </row>
    <row r="174" spans="7:7" ht="13.2">
      <c r="G174" s="24"/>
    </row>
    <row r="175" spans="7:7" ht="13.2">
      <c r="G175" s="24"/>
    </row>
    <row r="176" spans="7:7" ht="13.2">
      <c r="G176" s="24"/>
    </row>
    <row r="177" spans="7:7" ht="13.2">
      <c r="G177" s="24"/>
    </row>
    <row r="178" spans="7:7" ht="13.2">
      <c r="G178" s="24"/>
    </row>
    <row r="179" spans="7:7" ht="13.2">
      <c r="G179" s="24"/>
    </row>
    <row r="180" spans="7:7" ht="13.2">
      <c r="G180" s="24"/>
    </row>
    <row r="181" spans="7:7" ht="13.2">
      <c r="G181" s="24"/>
    </row>
    <row r="182" spans="7:7" ht="13.2">
      <c r="G182" s="24"/>
    </row>
    <row r="183" spans="7:7" ht="13.2">
      <c r="G183" s="24"/>
    </row>
    <row r="184" spans="7:7" ht="13.2">
      <c r="G184" s="24"/>
    </row>
    <row r="185" spans="7:7" ht="13.2">
      <c r="G185" s="24"/>
    </row>
    <row r="186" spans="7:7" ht="13.2">
      <c r="G186" s="24"/>
    </row>
    <row r="187" spans="7:7" ht="13.2">
      <c r="G187" s="24"/>
    </row>
    <row r="188" spans="7:7" ht="13.2">
      <c r="G188" s="24"/>
    </row>
    <row r="189" spans="7:7" ht="13.2">
      <c r="G189" s="24"/>
    </row>
    <row r="190" spans="7:7" ht="13.2">
      <c r="G190" s="24"/>
    </row>
    <row r="191" spans="7:7" ht="13.2">
      <c r="G191" s="24"/>
    </row>
    <row r="192" spans="7:7" ht="13.2">
      <c r="G192" s="24"/>
    </row>
    <row r="193" spans="7:7" ht="13.2">
      <c r="G193" s="24"/>
    </row>
    <row r="194" spans="7:7" ht="13.2">
      <c r="G194" s="24"/>
    </row>
    <row r="195" spans="7:7" ht="13.2">
      <c r="G195" s="24"/>
    </row>
    <row r="196" spans="7:7" ht="13.2">
      <c r="G196" s="24"/>
    </row>
    <row r="197" spans="7:7" ht="13.2">
      <c r="G197" s="24"/>
    </row>
    <row r="198" spans="7:7" ht="13.2">
      <c r="G198" s="24"/>
    </row>
    <row r="199" spans="7:7" ht="13.2">
      <c r="G199" s="24"/>
    </row>
    <row r="200" spans="7:7" ht="13.2">
      <c r="G200" s="24"/>
    </row>
    <row r="201" spans="7:7" ht="13.2">
      <c r="G201" s="24"/>
    </row>
    <row r="202" spans="7:7" ht="13.2">
      <c r="G202" s="24"/>
    </row>
    <row r="203" spans="7:7" ht="13.2">
      <c r="G203" s="24"/>
    </row>
    <row r="204" spans="7:7" ht="13.2">
      <c r="G204" s="24"/>
    </row>
    <row r="205" spans="7:7" ht="13.2">
      <c r="G205" s="24"/>
    </row>
    <row r="206" spans="7:7" ht="13.2">
      <c r="G206" s="24"/>
    </row>
    <row r="207" spans="7:7" ht="13.2">
      <c r="G207" s="24"/>
    </row>
    <row r="208" spans="7:7" ht="13.2">
      <c r="G208" s="24"/>
    </row>
    <row r="209" spans="7:7" ht="13.2">
      <c r="G209" s="24"/>
    </row>
    <row r="210" spans="7:7" ht="13.2">
      <c r="G210" s="24"/>
    </row>
    <row r="211" spans="7:7" ht="13.2">
      <c r="G211" s="24"/>
    </row>
    <row r="212" spans="7:7" ht="13.2">
      <c r="G212" s="24"/>
    </row>
    <row r="213" spans="7:7" ht="13.2">
      <c r="G213" s="24"/>
    </row>
    <row r="214" spans="7:7" ht="13.2">
      <c r="G214" s="24"/>
    </row>
    <row r="215" spans="7:7" ht="13.2">
      <c r="G215" s="24"/>
    </row>
    <row r="216" spans="7:7" ht="13.2">
      <c r="G216" s="24"/>
    </row>
    <row r="217" spans="7:7" ht="13.2">
      <c r="G217" s="24"/>
    </row>
    <row r="218" spans="7:7" ht="13.2">
      <c r="G218" s="24"/>
    </row>
    <row r="219" spans="7:7" ht="13.2">
      <c r="G219" s="24"/>
    </row>
    <row r="220" spans="7:7" ht="13.2">
      <c r="G220" s="24"/>
    </row>
    <row r="221" spans="7:7" ht="13.2">
      <c r="G221" s="24"/>
    </row>
    <row r="222" spans="7:7" ht="13.2">
      <c r="G222" s="24"/>
    </row>
    <row r="223" spans="7:7" ht="13.2">
      <c r="G223" s="24"/>
    </row>
    <row r="224" spans="7:7" ht="13.2">
      <c r="G224" s="24"/>
    </row>
    <row r="225" spans="7:7" ht="13.2">
      <c r="G225" s="24"/>
    </row>
    <row r="226" spans="7:7" ht="13.2">
      <c r="G226" s="24"/>
    </row>
    <row r="227" spans="7:7" ht="13.2">
      <c r="G227" s="24"/>
    </row>
    <row r="228" spans="7:7" ht="13.2">
      <c r="G228" s="24"/>
    </row>
    <row r="229" spans="7:7" ht="13.2">
      <c r="G229" s="24"/>
    </row>
    <row r="230" spans="7:7" ht="13.2">
      <c r="G230" s="24"/>
    </row>
    <row r="231" spans="7:7" ht="13.2">
      <c r="G231" s="24"/>
    </row>
    <row r="232" spans="7:7" ht="13.2">
      <c r="G232" s="24"/>
    </row>
    <row r="233" spans="7:7" ht="13.2">
      <c r="G233" s="24"/>
    </row>
    <row r="234" spans="7:7" ht="13.2">
      <c r="G234" s="24"/>
    </row>
    <row r="235" spans="7:7" ht="13.2">
      <c r="G235" s="24"/>
    </row>
    <row r="236" spans="7:7" ht="13.2">
      <c r="G236" s="24"/>
    </row>
    <row r="237" spans="7:7" ht="13.2">
      <c r="G237" s="24"/>
    </row>
    <row r="238" spans="7:7" ht="13.2">
      <c r="G238" s="24"/>
    </row>
    <row r="239" spans="7:7" ht="13.2">
      <c r="G239" s="24"/>
    </row>
    <row r="240" spans="7:7" ht="13.2">
      <c r="G240" s="24"/>
    </row>
    <row r="241" spans="7:7" ht="13.2">
      <c r="G241" s="24"/>
    </row>
    <row r="242" spans="7:7" ht="13.2">
      <c r="G242" s="24"/>
    </row>
    <row r="243" spans="7:7" ht="13.2">
      <c r="G243" s="24"/>
    </row>
    <row r="244" spans="7:7" ht="13.2">
      <c r="G244" s="24"/>
    </row>
    <row r="245" spans="7:7" ht="13.2">
      <c r="G245" s="24"/>
    </row>
    <row r="246" spans="7:7" ht="13.2">
      <c r="G246" s="24"/>
    </row>
    <row r="247" spans="7:7" ht="13.2">
      <c r="G247" s="24"/>
    </row>
    <row r="248" spans="7:7" ht="13.2">
      <c r="G248" s="24"/>
    </row>
    <row r="249" spans="7:7" ht="13.2">
      <c r="G249" s="24"/>
    </row>
    <row r="250" spans="7:7" ht="13.2">
      <c r="G250" s="24"/>
    </row>
    <row r="251" spans="7:7" ht="13.2">
      <c r="G251" s="24"/>
    </row>
    <row r="252" spans="7:7" ht="13.2">
      <c r="G252" s="24"/>
    </row>
    <row r="253" spans="7:7" ht="13.2">
      <c r="G253" s="24"/>
    </row>
    <row r="254" spans="7:7" ht="13.2">
      <c r="G254" s="24"/>
    </row>
    <row r="255" spans="7:7" ht="13.2">
      <c r="G255" s="24"/>
    </row>
    <row r="256" spans="7:7" ht="13.2">
      <c r="G256" s="24"/>
    </row>
    <row r="257" spans="7:7" ht="13.2">
      <c r="G257" s="24"/>
    </row>
    <row r="258" spans="7:7" ht="13.2">
      <c r="G258" s="24"/>
    </row>
    <row r="259" spans="7:7" ht="13.2">
      <c r="G259" s="24"/>
    </row>
    <row r="260" spans="7:7" ht="13.2">
      <c r="G260" s="24"/>
    </row>
    <row r="261" spans="7:7" ht="13.2">
      <c r="G261" s="24"/>
    </row>
    <row r="262" spans="7:7" ht="13.2">
      <c r="G262" s="24"/>
    </row>
    <row r="263" spans="7:7" ht="13.2">
      <c r="G263" s="24"/>
    </row>
    <row r="264" spans="7:7" ht="13.2">
      <c r="G264" s="24"/>
    </row>
    <row r="265" spans="7:7" ht="13.2">
      <c r="G265" s="24"/>
    </row>
    <row r="266" spans="7:7" ht="13.2">
      <c r="G266" s="24"/>
    </row>
    <row r="267" spans="7:7" ht="13.2">
      <c r="G267" s="24"/>
    </row>
    <row r="268" spans="7:7" ht="13.2">
      <c r="G268" s="24"/>
    </row>
    <row r="269" spans="7:7" ht="13.2">
      <c r="G269" s="24"/>
    </row>
    <row r="270" spans="7:7" ht="13.2">
      <c r="G270" s="24"/>
    </row>
    <row r="271" spans="7:7" ht="13.2">
      <c r="G271" s="24"/>
    </row>
    <row r="272" spans="7:7" ht="13.2">
      <c r="G272" s="24"/>
    </row>
    <row r="273" spans="7:7" ht="13.2">
      <c r="G273" s="24"/>
    </row>
    <row r="274" spans="7:7" ht="13.2">
      <c r="G274" s="24"/>
    </row>
    <row r="275" spans="7:7" ht="13.2">
      <c r="G275" s="24"/>
    </row>
    <row r="276" spans="7:7" ht="13.2">
      <c r="G276" s="24"/>
    </row>
    <row r="277" spans="7:7" ht="13.2">
      <c r="G277" s="24"/>
    </row>
    <row r="278" spans="7:7" ht="13.2">
      <c r="G278" s="24"/>
    </row>
    <row r="279" spans="7:7" ht="13.2">
      <c r="G279" s="24"/>
    </row>
    <row r="280" spans="7:7" ht="13.2">
      <c r="G280" s="24"/>
    </row>
    <row r="281" spans="7:7" ht="13.2">
      <c r="G281" s="24"/>
    </row>
    <row r="282" spans="7:7" ht="13.2">
      <c r="G282" s="24"/>
    </row>
    <row r="283" spans="7:7" ht="13.2">
      <c r="G283" s="24"/>
    </row>
    <row r="284" spans="7:7" ht="13.2">
      <c r="G284" s="24"/>
    </row>
    <row r="285" spans="7:7" ht="13.2">
      <c r="G285" s="24"/>
    </row>
    <row r="286" spans="7:7" ht="13.2">
      <c r="G286" s="24"/>
    </row>
    <row r="287" spans="7:7" ht="13.2">
      <c r="G287" s="24"/>
    </row>
    <row r="288" spans="7:7" ht="13.2">
      <c r="G288" s="24"/>
    </row>
    <row r="289" spans="7:7" ht="13.2">
      <c r="G289" s="24"/>
    </row>
    <row r="290" spans="7:7" ht="13.2">
      <c r="G290" s="24"/>
    </row>
    <row r="291" spans="7:7" ht="13.2">
      <c r="G291" s="24"/>
    </row>
    <row r="292" spans="7:7" ht="13.2">
      <c r="G292" s="24"/>
    </row>
    <row r="293" spans="7:7" ht="13.2">
      <c r="G293" s="24"/>
    </row>
    <row r="294" spans="7:7" ht="13.2">
      <c r="G294" s="24"/>
    </row>
    <row r="295" spans="7:7" ht="13.2">
      <c r="G295" s="24"/>
    </row>
    <row r="296" spans="7:7" ht="13.2">
      <c r="G296" s="24"/>
    </row>
    <row r="297" spans="7:7" ht="13.2">
      <c r="G297" s="24"/>
    </row>
    <row r="298" spans="7:7" ht="13.2">
      <c r="G298" s="24"/>
    </row>
    <row r="299" spans="7:7" ht="13.2">
      <c r="G299" s="24"/>
    </row>
    <row r="300" spans="7:7" ht="13.2">
      <c r="G300" s="24"/>
    </row>
    <row r="301" spans="7:7" ht="13.2">
      <c r="G301" s="24"/>
    </row>
    <row r="302" spans="7:7" ht="13.2">
      <c r="G302" s="24"/>
    </row>
    <row r="303" spans="7:7" ht="13.2">
      <c r="G303" s="24"/>
    </row>
    <row r="304" spans="7:7" ht="13.2">
      <c r="G304" s="24"/>
    </row>
    <row r="305" spans="7:7" ht="13.2">
      <c r="G305" s="24"/>
    </row>
    <row r="306" spans="7:7" ht="13.2">
      <c r="G306" s="24"/>
    </row>
    <row r="307" spans="7:7" ht="13.2">
      <c r="G307" s="24"/>
    </row>
    <row r="308" spans="7:7" ht="13.2">
      <c r="G308" s="24"/>
    </row>
    <row r="309" spans="7:7" ht="13.2">
      <c r="G309" s="24"/>
    </row>
    <row r="310" spans="7:7" ht="13.2">
      <c r="G310" s="24"/>
    </row>
    <row r="311" spans="7:7" ht="13.2">
      <c r="G311" s="24"/>
    </row>
    <row r="312" spans="7:7" ht="13.2">
      <c r="G312" s="24"/>
    </row>
    <row r="313" spans="7:7" ht="13.2">
      <c r="G313" s="24"/>
    </row>
    <row r="314" spans="7:7" ht="13.2">
      <c r="G314" s="24"/>
    </row>
    <row r="315" spans="7:7" ht="13.2">
      <c r="G315" s="24"/>
    </row>
    <row r="316" spans="7:7" ht="13.2">
      <c r="G316" s="24"/>
    </row>
    <row r="317" spans="7:7" ht="13.2">
      <c r="G317" s="24"/>
    </row>
    <row r="318" spans="7:7" ht="13.2">
      <c r="G318" s="24"/>
    </row>
    <row r="319" spans="7:7" ht="13.2">
      <c r="G319" s="24"/>
    </row>
    <row r="320" spans="7:7" ht="13.2">
      <c r="G320" s="24"/>
    </row>
    <row r="321" spans="7:7" ht="13.2">
      <c r="G321" s="24"/>
    </row>
    <row r="322" spans="7:7" ht="13.2">
      <c r="G322" s="24"/>
    </row>
    <row r="323" spans="7:7" ht="13.2">
      <c r="G323" s="24"/>
    </row>
    <row r="324" spans="7:7" ht="13.2">
      <c r="G324" s="24"/>
    </row>
    <row r="325" spans="7:7" ht="13.2">
      <c r="G325" s="24"/>
    </row>
    <row r="326" spans="7:7" ht="13.2">
      <c r="G326" s="24"/>
    </row>
    <row r="327" spans="7:7" ht="13.2">
      <c r="G327" s="24"/>
    </row>
    <row r="328" spans="7:7" ht="13.2">
      <c r="G328" s="24"/>
    </row>
    <row r="329" spans="7:7" ht="13.2">
      <c r="G329" s="24"/>
    </row>
    <row r="330" spans="7:7" ht="13.2">
      <c r="G330" s="24"/>
    </row>
    <row r="331" spans="7:7" ht="13.2">
      <c r="G331" s="24"/>
    </row>
    <row r="332" spans="7:7" ht="13.2">
      <c r="G332" s="24"/>
    </row>
    <row r="333" spans="7:7" ht="13.2">
      <c r="G333" s="24"/>
    </row>
    <row r="334" spans="7:7" ht="13.2">
      <c r="G334" s="24"/>
    </row>
    <row r="335" spans="7:7" ht="13.2">
      <c r="G335" s="24"/>
    </row>
    <row r="336" spans="7:7" ht="13.2">
      <c r="G336" s="24"/>
    </row>
    <row r="337" spans="7:7" ht="13.2">
      <c r="G337" s="24"/>
    </row>
    <row r="338" spans="7:7" ht="13.2">
      <c r="G338" s="24"/>
    </row>
    <row r="339" spans="7:7" ht="13.2">
      <c r="G339" s="24"/>
    </row>
    <row r="340" spans="7:7" ht="13.2">
      <c r="G340" s="24"/>
    </row>
    <row r="341" spans="7:7" ht="13.2">
      <c r="G341" s="24"/>
    </row>
    <row r="342" spans="7:7" ht="13.2">
      <c r="G342" s="24"/>
    </row>
    <row r="343" spans="7:7" ht="13.2">
      <c r="G343" s="24"/>
    </row>
    <row r="344" spans="7:7" ht="13.2">
      <c r="G344" s="24"/>
    </row>
    <row r="345" spans="7:7" ht="13.2">
      <c r="G345" s="24"/>
    </row>
    <row r="346" spans="7:7" ht="13.2">
      <c r="G346" s="24"/>
    </row>
    <row r="347" spans="7:7" ht="13.2">
      <c r="G347" s="24"/>
    </row>
    <row r="348" spans="7:7" ht="13.2">
      <c r="G348" s="24"/>
    </row>
    <row r="349" spans="7:7" ht="13.2">
      <c r="G349" s="24"/>
    </row>
    <row r="350" spans="7:7" ht="13.2">
      <c r="G350" s="24"/>
    </row>
    <row r="351" spans="7:7" ht="13.2">
      <c r="G351" s="24"/>
    </row>
    <row r="352" spans="7:7" ht="13.2">
      <c r="G352" s="24"/>
    </row>
    <row r="353" spans="7:7" ht="13.2">
      <c r="G353" s="24"/>
    </row>
    <row r="354" spans="7:7" ht="13.2">
      <c r="G354" s="24"/>
    </row>
    <row r="355" spans="7:7" ht="13.2">
      <c r="G355" s="24"/>
    </row>
    <row r="356" spans="7:7" ht="13.2">
      <c r="G356" s="24"/>
    </row>
    <row r="357" spans="7:7" ht="13.2">
      <c r="G357" s="24"/>
    </row>
    <row r="358" spans="7:7" ht="13.2">
      <c r="G358" s="24"/>
    </row>
    <row r="359" spans="7:7" ht="13.2">
      <c r="G359" s="24"/>
    </row>
    <row r="360" spans="7:7" ht="13.2">
      <c r="G360" s="24"/>
    </row>
    <row r="361" spans="7:7" ht="13.2">
      <c r="G361" s="24"/>
    </row>
    <row r="362" spans="7:7" ht="13.2">
      <c r="G362" s="24"/>
    </row>
    <row r="363" spans="7:7" ht="13.2">
      <c r="G363" s="24"/>
    </row>
    <row r="364" spans="7:7" ht="13.2">
      <c r="G364" s="24"/>
    </row>
    <row r="365" spans="7:7" ht="13.2">
      <c r="G365" s="24"/>
    </row>
    <row r="366" spans="7:7" ht="13.2">
      <c r="G366" s="24"/>
    </row>
    <row r="367" spans="7:7" ht="13.2">
      <c r="G367" s="24"/>
    </row>
    <row r="368" spans="7:7" ht="13.2">
      <c r="G368" s="24"/>
    </row>
    <row r="369" spans="7:7" ht="13.2">
      <c r="G369" s="24"/>
    </row>
    <row r="370" spans="7:7" ht="13.2">
      <c r="G370" s="24"/>
    </row>
    <row r="371" spans="7:7" ht="13.2">
      <c r="G371" s="24"/>
    </row>
    <row r="372" spans="7:7" ht="13.2">
      <c r="G372" s="24"/>
    </row>
    <row r="373" spans="7:7" ht="13.2">
      <c r="G373" s="24"/>
    </row>
    <row r="374" spans="7:7" ht="13.2">
      <c r="G374" s="24"/>
    </row>
    <row r="375" spans="7:7" ht="13.2">
      <c r="G375" s="24"/>
    </row>
    <row r="376" spans="7:7" ht="13.2">
      <c r="G376" s="24"/>
    </row>
    <row r="377" spans="7:7" ht="13.2">
      <c r="G377" s="24"/>
    </row>
    <row r="378" spans="7:7" ht="13.2">
      <c r="G378" s="24"/>
    </row>
    <row r="379" spans="7:7" ht="13.2">
      <c r="G379" s="24"/>
    </row>
    <row r="380" spans="7:7" ht="13.2">
      <c r="G380" s="24"/>
    </row>
    <row r="381" spans="7:7" ht="13.2">
      <c r="G381" s="24"/>
    </row>
    <row r="382" spans="7:7" ht="13.2">
      <c r="G382" s="24"/>
    </row>
    <row r="383" spans="7:7" ht="13.2">
      <c r="G383" s="24"/>
    </row>
    <row r="384" spans="7:7" ht="13.2">
      <c r="G384" s="24"/>
    </row>
    <row r="385" spans="7:7" ht="13.2">
      <c r="G385" s="24"/>
    </row>
    <row r="386" spans="7:7" ht="13.2">
      <c r="G386" s="24"/>
    </row>
    <row r="387" spans="7:7" ht="13.2">
      <c r="G387" s="24"/>
    </row>
    <row r="388" spans="7:7" ht="13.2">
      <c r="G388" s="24"/>
    </row>
    <row r="389" spans="7:7" ht="13.2">
      <c r="G389" s="24"/>
    </row>
    <row r="390" spans="7:7" ht="13.2">
      <c r="G390" s="24"/>
    </row>
    <row r="391" spans="7:7" ht="13.2">
      <c r="G391" s="24"/>
    </row>
    <row r="392" spans="7:7" ht="13.2">
      <c r="G392" s="24"/>
    </row>
    <row r="393" spans="7:7" ht="13.2">
      <c r="G393" s="24"/>
    </row>
    <row r="394" spans="7:7" ht="13.2">
      <c r="G394" s="24"/>
    </row>
    <row r="395" spans="7:7" ht="13.2">
      <c r="G395" s="24"/>
    </row>
    <row r="396" spans="7:7" ht="13.2">
      <c r="G396" s="24"/>
    </row>
    <row r="397" spans="7:7" ht="13.2">
      <c r="G397" s="24"/>
    </row>
    <row r="398" spans="7:7" ht="13.2">
      <c r="G398" s="24"/>
    </row>
    <row r="399" spans="7:7" ht="13.2">
      <c r="G399" s="24"/>
    </row>
    <row r="400" spans="7:7" ht="13.2">
      <c r="G400" s="24"/>
    </row>
    <row r="401" spans="7:7" ht="13.2">
      <c r="G401" s="24"/>
    </row>
    <row r="402" spans="7:7" ht="13.2">
      <c r="G402" s="24"/>
    </row>
    <row r="403" spans="7:7" ht="13.2">
      <c r="G403" s="24"/>
    </row>
    <row r="404" spans="7:7" ht="13.2">
      <c r="G404" s="24"/>
    </row>
    <row r="405" spans="7:7" ht="13.2">
      <c r="G405" s="24"/>
    </row>
    <row r="406" spans="7:7" ht="13.2">
      <c r="G406" s="24"/>
    </row>
    <row r="407" spans="7:7" ht="13.2">
      <c r="G407" s="24"/>
    </row>
    <row r="408" spans="7:7" ht="13.2">
      <c r="G408" s="24"/>
    </row>
    <row r="409" spans="7:7" ht="13.2">
      <c r="G409" s="24"/>
    </row>
    <row r="410" spans="7:7" ht="13.2">
      <c r="G410" s="24"/>
    </row>
    <row r="411" spans="7:7" ht="13.2">
      <c r="G411" s="24"/>
    </row>
    <row r="412" spans="7:7" ht="13.2">
      <c r="G412" s="24"/>
    </row>
    <row r="413" spans="7:7" ht="13.2">
      <c r="G413" s="24"/>
    </row>
    <row r="414" spans="7:7" ht="13.2">
      <c r="G414" s="24"/>
    </row>
    <row r="415" spans="7:7" ht="13.2">
      <c r="G415" s="24"/>
    </row>
    <row r="416" spans="7:7" ht="13.2">
      <c r="G416" s="24"/>
    </row>
    <row r="417" spans="7:7" ht="13.2">
      <c r="G417" s="24"/>
    </row>
    <row r="418" spans="7:7" ht="13.2">
      <c r="G418" s="24"/>
    </row>
    <row r="419" spans="7:7" ht="13.2">
      <c r="G419" s="24"/>
    </row>
    <row r="420" spans="7:7" ht="13.2">
      <c r="G420" s="24"/>
    </row>
    <row r="421" spans="7:7" ht="13.2">
      <c r="G421" s="24"/>
    </row>
    <row r="422" spans="7:7" ht="13.2">
      <c r="G422" s="24"/>
    </row>
    <row r="423" spans="7:7" ht="13.2">
      <c r="G423" s="24"/>
    </row>
    <row r="424" spans="7:7" ht="13.2">
      <c r="G424" s="24"/>
    </row>
    <row r="425" spans="7:7" ht="13.2">
      <c r="G425" s="24"/>
    </row>
    <row r="426" spans="7:7" ht="13.2">
      <c r="G426" s="24"/>
    </row>
    <row r="427" spans="7:7" ht="13.2">
      <c r="G427" s="24"/>
    </row>
    <row r="428" spans="7:7" ht="13.2">
      <c r="G428" s="24"/>
    </row>
    <row r="429" spans="7:7" ht="13.2">
      <c r="G429" s="24"/>
    </row>
    <row r="430" spans="7:7" ht="13.2">
      <c r="G430" s="24"/>
    </row>
    <row r="431" spans="7:7" ht="13.2">
      <c r="G431" s="24"/>
    </row>
    <row r="432" spans="7:7" ht="13.2">
      <c r="G432" s="24"/>
    </row>
    <row r="433" spans="7:7" ht="13.2">
      <c r="G433" s="24"/>
    </row>
    <row r="434" spans="7:7" ht="13.2">
      <c r="G434" s="24"/>
    </row>
    <row r="435" spans="7:7" ht="13.2">
      <c r="G435" s="24"/>
    </row>
    <row r="436" spans="7:7" ht="13.2">
      <c r="G436" s="24"/>
    </row>
    <row r="437" spans="7:7" ht="13.2">
      <c r="G437" s="24"/>
    </row>
    <row r="438" spans="7:7" ht="13.2">
      <c r="G438" s="24"/>
    </row>
    <row r="439" spans="7:7" ht="13.2">
      <c r="G439" s="24"/>
    </row>
    <row r="440" spans="7:7" ht="13.2">
      <c r="G440" s="24"/>
    </row>
    <row r="441" spans="7:7" ht="13.2">
      <c r="G441" s="24"/>
    </row>
    <row r="442" spans="7:7" ht="13.2">
      <c r="G442" s="24"/>
    </row>
    <row r="443" spans="7:7" ht="13.2">
      <c r="G443" s="24"/>
    </row>
    <row r="444" spans="7:7" ht="13.2">
      <c r="G444" s="24"/>
    </row>
    <row r="445" spans="7:7" ht="13.2">
      <c r="G445" s="24"/>
    </row>
    <row r="446" spans="7:7" ht="13.2">
      <c r="G446" s="24"/>
    </row>
    <row r="447" spans="7:7" ht="13.2">
      <c r="G447" s="24"/>
    </row>
    <row r="448" spans="7:7" ht="13.2">
      <c r="G448" s="24"/>
    </row>
    <row r="449" spans="7:7" ht="13.2">
      <c r="G449" s="24"/>
    </row>
    <row r="450" spans="7:7" ht="13.2">
      <c r="G450" s="24"/>
    </row>
    <row r="451" spans="7:7" ht="13.2">
      <c r="G451" s="24"/>
    </row>
    <row r="452" spans="7:7" ht="13.2">
      <c r="G452" s="24"/>
    </row>
    <row r="453" spans="7:7" ht="13.2">
      <c r="G453" s="24"/>
    </row>
    <row r="454" spans="7:7" ht="13.2">
      <c r="G454" s="24"/>
    </row>
    <row r="455" spans="7:7" ht="13.2">
      <c r="G455" s="24"/>
    </row>
    <row r="456" spans="7:7" ht="13.2">
      <c r="G456" s="24"/>
    </row>
    <row r="457" spans="7:7" ht="13.2">
      <c r="G457" s="24"/>
    </row>
    <row r="458" spans="7:7" ht="13.2">
      <c r="G458" s="24"/>
    </row>
    <row r="459" spans="7:7" ht="13.2">
      <c r="G459" s="24"/>
    </row>
    <row r="460" spans="7:7" ht="13.2">
      <c r="G460" s="24"/>
    </row>
    <row r="461" spans="7:7" ht="13.2">
      <c r="G461" s="24"/>
    </row>
    <row r="462" spans="7:7" ht="13.2">
      <c r="G462" s="24"/>
    </row>
    <row r="463" spans="7:7" ht="13.2">
      <c r="G463" s="24"/>
    </row>
    <row r="464" spans="7:7" ht="13.2">
      <c r="G464" s="24"/>
    </row>
    <row r="465" spans="7:7" ht="13.2">
      <c r="G465" s="24"/>
    </row>
    <row r="466" spans="7:7" ht="13.2">
      <c r="G466" s="24"/>
    </row>
    <row r="467" spans="7:7" ht="13.2">
      <c r="G467" s="24"/>
    </row>
    <row r="468" spans="7:7" ht="13.2">
      <c r="G468" s="24"/>
    </row>
    <row r="469" spans="7:7" ht="13.2">
      <c r="G469" s="24"/>
    </row>
    <row r="470" spans="7:7" ht="13.2">
      <c r="G470" s="24"/>
    </row>
    <row r="471" spans="7:7" ht="13.2">
      <c r="G471" s="24"/>
    </row>
    <row r="472" spans="7:7" ht="13.2">
      <c r="G472" s="24"/>
    </row>
    <row r="473" spans="7:7" ht="13.2">
      <c r="G473" s="24"/>
    </row>
    <row r="474" spans="7:7" ht="13.2">
      <c r="G474" s="24"/>
    </row>
    <row r="475" spans="7:7" ht="13.2">
      <c r="G475" s="24"/>
    </row>
    <row r="476" spans="7:7" ht="13.2">
      <c r="G476" s="24"/>
    </row>
    <row r="477" spans="7:7" ht="13.2">
      <c r="G477" s="24"/>
    </row>
    <row r="478" spans="7:7" ht="13.2">
      <c r="G478" s="24"/>
    </row>
    <row r="479" spans="7:7" ht="13.2">
      <c r="G479" s="24"/>
    </row>
    <row r="480" spans="7:7" ht="13.2">
      <c r="G480" s="24"/>
    </row>
    <row r="481" spans="7:7" ht="13.2">
      <c r="G481" s="24"/>
    </row>
    <row r="482" spans="7:7" ht="13.2">
      <c r="G482" s="24"/>
    </row>
    <row r="483" spans="7:7" ht="13.2">
      <c r="G483" s="24"/>
    </row>
    <row r="484" spans="7:7" ht="13.2">
      <c r="G484" s="24"/>
    </row>
    <row r="485" spans="7:7" ht="13.2">
      <c r="G485" s="24"/>
    </row>
    <row r="486" spans="7:7" ht="13.2">
      <c r="G486" s="24"/>
    </row>
    <row r="487" spans="7:7" ht="13.2">
      <c r="G487" s="24"/>
    </row>
    <row r="488" spans="7:7" ht="13.2">
      <c r="G488" s="24"/>
    </row>
    <row r="489" spans="7:7" ht="13.2">
      <c r="G489" s="24"/>
    </row>
    <row r="490" spans="7:7" ht="13.2">
      <c r="G490" s="24"/>
    </row>
    <row r="491" spans="7:7" ht="13.2">
      <c r="G491" s="24"/>
    </row>
    <row r="492" spans="7:7" ht="13.2">
      <c r="G492" s="24"/>
    </row>
    <row r="493" spans="7:7" ht="13.2">
      <c r="G493" s="24"/>
    </row>
    <row r="494" spans="7:7" ht="13.2">
      <c r="G494" s="24"/>
    </row>
    <row r="495" spans="7:7" ht="13.2">
      <c r="G495" s="24"/>
    </row>
    <row r="496" spans="7:7" ht="13.2">
      <c r="G496" s="24"/>
    </row>
    <row r="497" spans="7:7" ht="13.2">
      <c r="G497" s="24"/>
    </row>
    <row r="498" spans="7:7" ht="13.2">
      <c r="G498" s="24"/>
    </row>
    <row r="499" spans="7:7" ht="13.2">
      <c r="G499" s="24"/>
    </row>
    <row r="500" spans="7:7" ht="13.2">
      <c r="G500" s="24"/>
    </row>
    <row r="501" spans="7:7" ht="13.2">
      <c r="G501" s="24"/>
    </row>
    <row r="502" spans="7:7" ht="13.2">
      <c r="G502" s="24"/>
    </row>
    <row r="503" spans="7:7" ht="13.2">
      <c r="G503" s="24"/>
    </row>
    <row r="504" spans="7:7" ht="13.2">
      <c r="G504" s="24"/>
    </row>
    <row r="505" spans="7:7" ht="13.2">
      <c r="G505" s="24"/>
    </row>
    <row r="506" spans="7:7" ht="13.2">
      <c r="G506" s="24"/>
    </row>
    <row r="507" spans="7:7" ht="13.2">
      <c r="G507" s="24"/>
    </row>
    <row r="508" spans="7:7" ht="13.2">
      <c r="G508" s="24"/>
    </row>
    <row r="509" spans="7:7" ht="13.2">
      <c r="G509" s="24"/>
    </row>
    <row r="510" spans="7:7" ht="13.2">
      <c r="G510" s="24"/>
    </row>
    <row r="511" spans="7:7" ht="13.2">
      <c r="G511" s="24"/>
    </row>
    <row r="512" spans="7:7" ht="13.2">
      <c r="G512" s="24"/>
    </row>
    <row r="513" spans="7:7" ht="13.2">
      <c r="G513" s="24"/>
    </row>
    <row r="514" spans="7:7" ht="13.2">
      <c r="G514" s="24"/>
    </row>
    <row r="515" spans="7:7" ht="13.2">
      <c r="G515" s="24"/>
    </row>
    <row r="516" spans="7:7" ht="13.2">
      <c r="G516" s="24"/>
    </row>
    <row r="517" spans="7:7" ht="13.2">
      <c r="G517" s="24"/>
    </row>
    <row r="518" spans="7:7" ht="13.2">
      <c r="G518" s="24"/>
    </row>
    <row r="519" spans="7:7" ht="13.2">
      <c r="G519" s="24"/>
    </row>
    <row r="520" spans="7:7" ht="13.2">
      <c r="G520" s="24"/>
    </row>
    <row r="521" spans="7:7" ht="13.2">
      <c r="G521" s="24"/>
    </row>
    <row r="522" spans="7:7" ht="13.2">
      <c r="G522" s="24"/>
    </row>
    <row r="523" spans="7:7" ht="13.2">
      <c r="G523" s="24"/>
    </row>
    <row r="524" spans="7:7" ht="13.2">
      <c r="G524" s="24"/>
    </row>
    <row r="525" spans="7:7" ht="13.2">
      <c r="G525" s="24"/>
    </row>
    <row r="526" spans="7:7" ht="13.2">
      <c r="G526" s="24"/>
    </row>
    <row r="527" spans="7:7" ht="13.2">
      <c r="G527" s="24"/>
    </row>
    <row r="528" spans="7:7" ht="13.2">
      <c r="G528" s="24"/>
    </row>
    <row r="529" spans="7:7" ht="13.2">
      <c r="G529" s="24"/>
    </row>
    <row r="530" spans="7:7" ht="13.2">
      <c r="G530" s="24"/>
    </row>
    <row r="531" spans="7:7" ht="13.2">
      <c r="G531" s="24"/>
    </row>
    <row r="532" spans="7:7" ht="13.2">
      <c r="G532" s="24"/>
    </row>
    <row r="533" spans="7:7" ht="13.2">
      <c r="G533" s="24"/>
    </row>
    <row r="534" spans="7:7" ht="13.2">
      <c r="G534" s="24"/>
    </row>
    <row r="535" spans="7:7" ht="13.2">
      <c r="G535" s="24"/>
    </row>
    <row r="536" spans="7:7" ht="13.2">
      <c r="G536" s="24"/>
    </row>
    <row r="537" spans="7:7" ht="13.2">
      <c r="G537" s="24"/>
    </row>
    <row r="538" spans="7:7" ht="13.2">
      <c r="G538" s="24"/>
    </row>
    <row r="539" spans="7:7" ht="13.2">
      <c r="G539" s="24"/>
    </row>
    <row r="540" spans="7:7" ht="13.2">
      <c r="G540" s="24"/>
    </row>
    <row r="541" spans="7:7" ht="13.2">
      <c r="G541" s="24"/>
    </row>
    <row r="542" spans="7:7" ht="13.2">
      <c r="G542" s="24"/>
    </row>
    <row r="543" spans="7:7" ht="13.2">
      <c r="G543" s="24"/>
    </row>
    <row r="544" spans="7:7" ht="13.2">
      <c r="G544" s="24"/>
    </row>
    <row r="545" spans="7:7" ht="13.2">
      <c r="G545" s="24"/>
    </row>
    <row r="546" spans="7:7" ht="13.2">
      <c r="G546" s="24"/>
    </row>
    <row r="547" spans="7:7" ht="13.2">
      <c r="G547" s="24"/>
    </row>
    <row r="548" spans="7:7" ht="13.2">
      <c r="G548" s="24"/>
    </row>
    <row r="549" spans="7:7" ht="13.2">
      <c r="G549" s="24"/>
    </row>
    <row r="550" spans="7:7" ht="13.2">
      <c r="G550" s="24"/>
    </row>
    <row r="551" spans="7:7" ht="13.2">
      <c r="G551" s="24"/>
    </row>
    <row r="552" spans="7:7" ht="13.2">
      <c r="G552" s="24"/>
    </row>
    <row r="553" spans="7:7" ht="13.2">
      <c r="G553" s="24"/>
    </row>
    <row r="554" spans="7:7" ht="13.2">
      <c r="G554" s="24"/>
    </row>
    <row r="555" spans="7:7" ht="13.2">
      <c r="G555" s="24"/>
    </row>
    <row r="556" spans="7:7" ht="13.2">
      <c r="G556" s="24"/>
    </row>
    <row r="557" spans="7:7" ht="13.2">
      <c r="G557" s="24"/>
    </row>
    <row r="558" spans="7:7" ht="13.2">
      <c r="G558" s="24"/>
    </row>
    <row r="559" spans="7:7" ht="13.2">
      <c r="G559" s="24"/>
    </row>
    <row r="560" spans="7:7" ht="13.2">
      <c r="G560" s="24"/>
    </row>
    <row r="561" spans="7:7" ht="13.2">
      <c r="G561" s="24"/>
    </row>
    <row r="562" spans="7:7" ht="13.2">
      <c r="G562" s="24"/>
    </row>
    <row r="563" spans="7:7" ht="13.2">
      <c r="G563" s="24"/>
    </row>
    <row r="564" spans="7:7" ht="13.2">
      <c r="G564" s="24"/>
    </row>
    <row r="565" spans="7:7" ht="13.2">
      <c r="G565" s="24"/>
    </row>
    <row r="566" spans="7:7" ht="13.2">
      <c r="G566" s="24"/>
    </row>
    <row r="567" spans="7:7" ht="13.2">
      <c r="G567" s="24"/>
    </row>
    <row r="568" spans="7:7" ht="13.2">
      <c r="G568" s="24"/>
    </row>
    <row r="569" spans="7:7" ht="13.2">
      <c r="G569" s="24"/>
    </row>
    <row r="570" spans="7:7" ht="13.2">
      <c r="G570" s="24"/>
    </row>
    <row r="571" spans="7:7" ht="13.2">
      <c r="G571" s="24"/>
    </row>
    <row r="572" spans="7:7" ht="13.2">
      <c r="G572" s="24"/>
    </row>
    <row r="573" spans="7:7" ht="13.2">
      <c r="G573" s="24"/>
    </row>
    <row r="574" spans="7:7" ht="13.2">
      <c r="G574" s="24"/>
    </row>
    <row r="575" spans="7:7" ht="13.2">
      <c r="G575" s="24"/>
    </row>
    <row r="576" spans="7:7" ht="13.2">
      <c r="G576" s="24"/>
    </row>
    <row r="577" spans="7:7" ht="13.2">
      <c r="G577" s="24"/>
    </row>
    <row r="578" spans="7:7" ht="13.2">
      <c r="G578" s="24"/>
    </row>
    <row r="579" spans="7:7" ht="13.2">
      <c r="G579" s="24"/>
    </row>
    <row r="580" spans="7:7" ht="13.2">
      <c r="G580" s="24"/>
    </row>
    <row r="581" spans="7:7" ht="13.2">
      <c r="G581" s="24"/>
    </row>
    <row r="582" spans="7:7" ht="13.2">
      <c r="G582" s="24"/>
    </row>
    <row r="583" spans="7:7" ht="13.2">
      <c r="G583" s="24"/>
    </row>
    <row r="584" spans="7:7" ht="13.2">
      <c r="G584" s="24"/>
    </row>
    <row r="585" spans="7:7" ht="13.2">
      <c r="G585" s="24"/>
    </row>
    <row r="586" spans="7:7" ht="13.2">
      <c r="G586" s="24"/>
    </row>
    <row r="587" spans="7:7" ht="13.2">
      <c r="G587" s="24"/>
    </row>
    <row r="588" spans="7:7" ht="13.2">
      <c r="G588" s="24"/>
    </row>
    <row r="589" spans="7:7" ht="13.2">
      <c r="G589" s="24"/>
    </row>
    <row r="590" spans="7:7" ht="13.2">
      <c r="G590" s="24"/>
    </row>
    <row r="591" spans="7:7" ht="13.2">
      <c r="G591" s="24"/>
    </row>
    <row r="592" spans="7:7" ht="13.2">
      <c r="G592" s="24"/>
    </row>
    <row r="593" spans="7:7" ht="13.2">
      <c r="G593" s="24"/>
    </row>
    <row r="594" spans="7:7" ht="13.2">
      <c r="G594" s="24"/>
    </row>
    <row r="595" spans="7:7" ht="13.2">
      <c r="G595" s="24"/>
    </row>
    <row r="596" spans="7:7" ht="13.2">
      <c r="G596" s="24"/>
    </row>
    <row r="597" spans="7:7" ht="13.2">
      <c r="G597" s="24"/>
    </row>
    <row r="598" spans="7:7" ht="13.2">
      <c r="G598" s="24"/>
    </row>
    <row r="599" spans="7:7" ht="13.2">
      <c r="G599" s="24"/>
    </row>
    <row r="600" spans="7:7" ht="13.2">
      <c r="G600" s="24"/>
    </row>
    <row r="601" spans="7:7" ht="13.2">
      <c r="G601" s="24"/>
    </row>
    <row r="602" spans="7:7" ht="13.2">
      <c r="G602" s="24"/>
    </row>
    <row r="603" spans="7:7" ht="13.2">
      <c r="G603" s="24"/>
    </row>
    <row r="604" spans="7:7" ht="13.2">
      <c r="G604" s="24"/>
    </row>
    <row r="605" spans="7:7" ht="13.2">
      <c r="G605" s="24"/>
    </row>
    <row r="606" spans="7:7" ht="13.2">
      <c r="G606" s="24"/>
    </row>
    <row r="607" spans="7:7" ht="13.2">
      <c r="G607" s="24"/>
    </row>
    <row r="608" spans="7:7" ht="13.2">
      <c r="G608" s="24"/>
    </row>
    <row r="609" spans="7:7" ht="13.2">
      <c r="G609" s="24"/>
    </row>
    <row r="610" spans="7:7" ht="13.2">
      <c r="G610" s="24"/>
    </row>
    <row r="611" spans="7:7" ht="13.2">
      <c r="G611" s="24"/>
    </row>
    <row r="612" spans="7:7" ht="13.2">
      <c r="G612" s="24"/>
    </row>
    <row r="613" spans="7:7" ht="13.2">
      <c r="G613" s="24"/>
    </row>
    <row r="614" spans="7:7" ht="13.2">
      <c r="G614" s="24"/>
    </row>
    <row r="615" spans="7:7" ht="13.2">
      <c r="G615" s="24"/>
    </row>
    <row r="616" spans="7:7" ht="13.2">
      <c r="G616" s="24"/>
    </row>
    <row r="617" spans="7:7" ht="13.2">
      <c r="G617" s="24"/>
    </row>
    <row r="618" spans="7:7" ht="13.2">
      <c r="G618" s="24"/>
    </row>
    <row r="619" spans="7:7" ht="13.2">
      <c r="G619" s="24"/>
    </row>
    <row r="620" spans="7:7" ht="13.2">
      <c r="G620" s="24"/>
    </row>
    <row r="621" spans="7:7" ht="13.2">
      <c r="G621" s="24"/>
    </row>
    <row r="622" spans="7:7" ht="13.2">
      <c r="G622" s="24"/>
    </row>
    <row r="623" spans="7:7" ht="13.2">
      <c r="G623" s="24"/>
    </row>
    <row r="624" spans="7:7" ht="13.2">
      <c r="G624" s="24"/>
    </row>
    <row r="625" spans="7:7" ht="13.2">
      <c r="G625" s="24"/>
    </row>
    <row r="626" spans="7:7" ht="13.2">
      <c r="G626" s="24"/>
    </row>
    <row r="627" spans="7:7" ht="13.2">
      <c r="G627" s="24"/>
    </row>
    <row r="628" spans="7:7" ht="13.2">
      <c r="G628" s="24"/>
    </row>
    <row r="629" spans="7:7" ht="13.2">
      <c r="G629" s="24"/>
    </row>
    <row r="630" spans="7:7" ht="13.2">
      <c r="G630" s="24"/>
    </row>
    <row r="631" spans="7:7" ht="13.2">
      <c r="G631" s="24"/>
    </row>
    <row r="632" spans="7:7" ht="13.2">
      <c r="G632" s="24"/>
    </row>
    <row r="633" spans="7:7" ht="13.2">
      <c r="G633" s="24"/>
    </row>
    <row r="634" spans="7:7" ht="13.2">
      <c r="G634" s="24"/>
    </row>
    <row r="635" spans="7:7" ht="13.2">
      <c r="G635" s="24"/>
    </row>
    <row r="636" spans="7:7" ht="13.2">
      <c r="G636" s="24"/>
    </row>
    <row r="637" spans="7:7" ht="13.2">
      <c r="G637" s="24"/>
    </row>
    <row r="638" spans="7:7" ht="13.2">
      <c r="G638" s="24"/>
    </row>
    <row r="639" spans="7:7" ht="13.2">
      <c r="G639" s="24"/>
    </row>
    <row r="640" spans="7:7" ht="13.2">
      <c r="G640" s="24"/>
    </row>
    <row r="641" spans="7:7" ht="13.2">
      <c r="G641" s="24"/>
    </row>
    <row r="642" spans="7:7" ht="13.2">
      <c r="G642" s="24"/>
    </row>
    <row r="643" spans="7:7" ht="13.2">
      <c r="G643" s="24"/>
    </row>
    <row r="644" spans="7:7" ht="13.2">
      <c r="G644" s="24"/>
    </row>
    <row r="645" spans="7:7" ht="13.2">
      <c r="G645" s="24"/>
    </row>
    <row r="646" spans="7:7" ht="13.2">
      <c r="G646" s="24"/>
    </row>
    <row r="647" spans="7:7" ht="13.2">
      <c r="G647" s="24"/>
    </row>
    <row r="648" spans="7:7" ht="13.2">
      <c r="G648" s="24"/>
    </row>
    <row r="649" spans="7:7" ht="13.2">
      <c r="G649" s="24"/>
    </row>
    <row r="650" spans="7:7" ht="13.2">
      <c r="G650" s="24"/>
    </row>
    <row r="651" spans="7:7" ht="13.2">
      <c r="G651" s="24"/>
    </row>
    <row r="652" spans="7:7" ht="13.2">
      <c r="G652" s="24"/>
    </row>
    <row r="653" spans="7:7" ht="13.2">
      <c r="G653" s="24"/>
    </row>
    <row r="654" spans="7:7" ht="13.2">
      <c r="G654" s="24"/>
    </row>
    <row r="655" spans="7:7" ht="13.2">
      <c r="G655" s="24"/>
    </row>
    <row r="656" spans="7:7" ht="13.2">
      <c r="G656" s="24"/>
    </row>
    <row r="657" spans="7:7" ht="13.2">
      <c r="G657" s="24"/>
    </row>
    <row r="658" spans="7:7" ht="13.2">
      <c r="G658" s="24"/>
    </row>
    <row r="659" spans="7:7" ht="13.2">
      <c r="G659" s="24"/>
    </row>
    <row r="660" spans="7:7" ht="13.2">
      <c r="G660" s="24"/>
    </row>
    <row r="661" spans="7:7" ht="13.2">
      <c r="G661" s="24"/>
    </row>
    <row r="662" spans="7:7" ht="13.2">
      <c r="G662" s="24"/>
    </row>
    <row r="663" spans="7:7" ht="13.2">
      <c r="G663" s="24"/>
    </row>
    <row r="664" spans="7:7" ht="13.2">
      <c r="G664" s="24"/>
    </row>
    <row r="665" spans="7:7" ht="13.2">
      <c r="G665" s="24"/>
    </row>
    <row r="666" spans="7:7" ht="13.2">
      <c r="G666" s="24"/>
    </row>
    <row r="667" spans="7:7" ht="13.2">
      <c r="G667" s="24"/>
    </row>
    <row r="668" spans="7:7" ht="13.2">
      <c r="G668" s="24"/>
    </row>
    <row r="669" spans="7:7" ht="13.2">
      <c r="G669" s="24"/>
    </row>
    <row r="670" spans="7:7" ht="13.2">
      <c r="G670" s="24"/>
    </row>
    <row r="671" spans="7:7" ht="13.2">
      <c r="G671" s="24"/>
    </row>
    <row r="672" spans="7:7" ht="13.2">
      <c r="G672" s="24"/>
    </row>
    <row r="673" spans="7:7" ht="13.2">
      <c r="G673" s="24"/>
    </row>
    <row r="674" spans="7:7" ht="13.2">
      <c r="G674" s="24"/>
    </row>
    <row r="675" spans="7:7" ht="13.2">
      <c r="G675" s="24"/>
    </row>
    <row r="676" spans="7:7" ht="13.2">
      <c r="G676" s="24"/>
    </row>
    <row r="677" spans="7:7" ht="13.2">
      <c r="G677" s="24"/>
    </row>
    <row r="678" spans="7:7" ht="13.2">
      <c r="G678" s="24"/>
    </row>
    <row r="679" spans="7:7" ht="13.2">
      <c r="G679" s="24"/>
    </row>
    <row r="680" spans="7:7" ht="13.2">
      <c r="G680" s="24"/>
    </row>
    <row r="681" spans="7:7" ht="13.2">
      <c r="G681" s="24"/>
    </row>
    <row r="682" spans="7:7" ht="13.2">
      <c r="G682" s="24"/>
    </row>
    <row r="683" spans="7:7" ht="13.2">
      <c r="G683" s="24"/>
    </row>
    <row r="684" spans="7:7" ht="13.2">
      <c r="G684" s="24"/>
    </row>
    <row r="685" spans="7:7" ht="13.2">
      <c r="G685" s="24"/>
    </row>
    <row r="686" spans="7:7" ht="13.2">
      <c r="G686" s="24"/>
    </row>
    <row r="687" spans="7:7" ht="13.2">
      <c r="G687" s="24"/>
    </row>
    <row r="688" spans="7:7" ht="13.2">
      <c r="G688" s="24"/>
    </row>
    <row r="689" spans="7:7" ht="13.2">
      <c r="G689" s="24"/>
    </row>
    <row r="690" spans="7:7" ht="13.2">
      <c r="G690" s="24"/>
    </row>
    <row r="691" spans="7:7" ht="13.2">
      <c r="G691" s="24"/>
    </row>
    <row r="692" spans="7:7" ht="13.2">
      <c r="G692" s="24"/>
    </row>
    <row r="693" spans="7:7" ht="13.2">
      <c r="G693" s="24"/>
    </row>
    <row r="694" spans="7:7" ht="13.2">
      <c r="G694" s="24"/>
    </row>
    <row r="695" spans="7:7" ht="13.2">
      <c r="G695" s="24"/>
    </row>
    <row r="696" spans="7:7" ht="13.2">
      <c r="G696" s="24"/>
    </row>
    <row r="697" spans="7:7" ht="13.2">
      <c r="G697" s="24"/>
    </row>
    <row r="698" spans="7:7" ht="13.2">
      <c r="G698" s="24"/>
    </row>
    <row r="699" spans="7:7" ht="13.2">
      <c r="G699" s="24"/>
    </row>
    <row r="700" spans="7:7" ht="13.2">
      <c r="G700" s="24"/>
    </row>
    <row r="701" spans="7:7" ht="13.2">
      <c r="G701" s="24"/>
    </row>
    <row r="702" spans="7:7" ht="13.2">
      <c r="G702" s="24"/>
    </row>
    <row r="703" spans="7:7" ht="13.2">
      <c r="G703" s="24"/>
    </row>
    <row r="704" spans="7:7" ht="13.2">
      <c r="G704" s="24"/>
    </row>
    <row r="705" spans="7:7" ht="13.2">
      <c r="G705" s="24"/>
    </row>
    <row r="706" spans="7:7" ht="13.2">
      <c r="G706" s="24"/>
    </row>
    <row r="707" spans="7:7" ht="13.2">
      <c r="G707" s="24"/>
    </row>
    <row r="708" spans="7:7" ht="13.2">
      <c r="G708" s="24"/>
    </row>
    <row r="709" spans="7:7" ht="13.2">
      <c r="G709" s="24"/>
    </row>
    <row r="710" spans="7:7" ht="13.2">
      <c r="G710" s="24"/>
    </row>
    <row r="711" spans="7:7" ht="13.2">
      <c r="G711" s="24"/>
    </row>
    <row r="712" spans="7:7" ht="13.2">
      <c r="G712" s="24"/>
    </row>
    <row r="713" spans="7:7" ht="13.2">
      <c r="G713" s="24"/>
    </row>
    <row r="714" spans="7:7" ht="13.2">
      <c r="G714" s="24"/>
    </row>
    <row r="715" spans="7:7" ht="13.2">
      <c r="G715" s="24"/>
    </row>
    <row r="716" spans="7:7" ht="13.2">
      <c r="G716" s="24"/>
    </row>
    <row r="717" spans="7:7" ht="13.2">
      <c r="G717" s="24"/>
    </row>
    <row r="718" spans="7:7" ht="13.2">
      <c r="G718" s="24"/>
    </row>
    <row r="719" spans="7:7" ht="13.2">
      <c r="G719" s="24"/>
    </row>
    <row r="720" spans="7:7" ht="13.2">
      <c r="G720" s="24"/>
    </row>
    <row r="721" spans="7:7" ht="13.2">
      <c r="G721" s="24"/>
    </row>
    <row r="722" spans="7:7" ht="13.2">
      <c r="G722" s="24"/>
    </row>
    <row r="723" spans="7:7" ht="13.2">
      <c r="G723" s="24"/>
    </row>
    <row r="724" spans="7:7" ht="13.2">
      <c r="G724" s="24"/>
    </row>
    <row r="725" spans="7:7" ht="13.2">
      <c r="G725" s="24"/>
    </row>
    <row r="726" spans="7:7" ht="13.2">
      <c r="G726" s="24"/>
    </row>
    <row r="727" spans="7:7" ht="13.2">
      <c r="G727" s="24"/>
    </row>
    <row r="728" spans="7:7" ht="13.2">
      <c r="G728" s="24"/>
    </row>
    <row r="729" spans="7:7" ht="13.2">
      <c r="G729" s="24"/>
    </row>
    <row r="730" spans="7:7" ht="13.2">
      <c r="G730" s="24"/>
    </row>
    <row r="731" spans="7:7" ht="13.2">
      <c r="G731" s="24"/>
    </row>
    <row r="732" spans="7:7" ht="13.2">
      <c r="G732" s="24"/>
    </row>
    <row r="733" spans="7:7" ht="13.2">
      <c r="G733" s="24"/>
    </row>
    <row r="734" spans="7:7" ht="13.2">
      <c r="G734" s="24"/>
    </row>
    <row r="735" spans="7:7" ht="13.2">
      <c r="G735" s="24"/>
    </row>
    <row r="736" spans="7:7" ht="13.2">
      <c r="G736" s="24"/>
    </row>
    <row r="737" spans="7:7" ht="13.2">
      <c r="G737" s="24"/>
    </row>
    <row r="738" spans="7:7" ht="13.2">
      <c r="G738" s="24"/>
    </row>
    <row r="739" spans="7:7" ht="13.2">
      <c r="G739" s="24"/>
    </row>
    <row r="740" spans="7:7" ht="13.2">
      <c r="G740" s="24"/>
    </row>
    <row r="741" spans="7:7" ht="13.2">
      <c r="G741" s="24"/>
    </row>
    <row r="742" spans="7:7" ht="13.2">
      <c r="G742" s="24"/>
    </row>
    <row r="743" spans="7:7" ht="13.2">
      <c r="G743" s="24"/>
    </row>
    <row r="744" spans="7:7" ht="13.2">
      <c r="G744" s="24"/>
    </row>
    <row r="745" spans="7:7" ht="13.2">
      <c r="G745" s="24"/>
    </row>
    <row r="746" spans="7:7" ht="13.2">
      <c r="G746" s="24"/>
    </row>
    <row r="747" spans="7:7" ht="13.2">
      <c r="G747" s="24"/>
    </row>
    <row r="748" spans="7:7" ht="13.2">
      <c r="G748" s="24"/>
    </row>
    <row r="749" spans="7:7" ht="13.2">
      <c r="G749" s="24"/>
    </row>
    <row r="750" spans="7:7" ht="13.2">
      <c r="G750" s="24"/>
    </row>
    <row r="751" spans="7:7" ht="13.2">
      <c r="G751" s="24"/>
    </row>
    <row r="752" spans="7:7" ht="13.2">
      <c r="G752" s="24"/>
    </row>
    <row r="753" spans="7:7" ht="13.2">
      <c r="G753" s="24"/>
    </row>
    <row r="754" spans="7:7" ht="13.2">
      <c r="G754" s="24"/>
    </row>
    <row r="755" spans="7:7" ht="13.2">
      <c r="G755" s="24"/>
    </row>
    <row r="756" spans="7:7" ht="13.2">
      <c r="G756" s="24"/>
    </row>
    <row r="757" spans="7:7" ht="13.2">
      <c r="G757" s="24"/>
    </row>
    <row r="758" spans="7:7" ht="13.2">
      <c r="G758" s="24"/>
    </row>
    <row r="759" spans="7:7" ht="13.2">
      <c r="G759" s="24"/>
    </row>
    <row r="760" spans="7:7" ht="13.2">
      <c r="G760" s="24"/>
    </row>
    <row r="761" spans="7:7" ht="13.2">
      <c r="G761" s="24"/>
    </row>
    <row r="762" spans="7:7" ht="13.2">
      <c r="G762" s="24"/>
    </row>
    <row r="763" spans="7:7" ht="13.2">
      <c r="G763" s="24"/>
    </row>
    <row r="764" spans="7:7" ht="13.2">
      <c r="G764" s="24"/>
    </row>
    <row r="765" spans="7:7" ht="13.2">
      <c r="G765" s="24"/>
    </row>
    <row r="766" spans="7:7" ht="13.2">
      <c r="G766" s="24"/>
    </row>
    <row r="767" spans="7:7" ht="13.2">
      <c r="G767" s="24"/>
    </row>
    <row r="768" spans="7:7" ht="13.2">
      <c r="G768" s="24"/>
    </row>
    <row r="769" spans="7:7" ht="13.2">
      <c r="G769" s="24"/>
    </row>
    <row r="770" spans="7:7" ht="13.2">
      <c r="G770" s="24"/>
    </row>
    <row r="771" spans="7:7" ht="13.2">
      <c r="G771" s="24"/>
    </row>
    <row r="772" spans="7:7" ht="13.2">
      <c r="G772" s="24"/>
    </row>
    <row r="773" spans="7:7" ht="13.2">
      <c r="G773" s="24"/>
    </row>
    <row r="774" spans="7:7" ht="13.2">
      <c r="G774" s="24"/>
    </row>
    <row r="775" spans="7:7" ht="13.2">
      <c r="G775" s="24"/>
    </row>
    <row r="776" spans="7:7" ht="13.2">
      <c r="G776" s="24"/>
    </row>
    <row r="777" spans="7:7" ht="13.2">
      <c r="G777" s="24"/>
    </row>
    <row r="778" spans="7:7" ht="13.2">
      <c r="G778" s="24"/>
    </row>
    <row r="779" spans="7:7" ht="13.2">
      <c r="G779" s="24"/>
    </row>
    <row r="780" spans="7:7" ht="13.2">
      <c r="G780" s="24"/>
    </row>
    <row r="781" spans="7:7" ht="13.2">
      <c r="G781" s="24"/>
    </row>
    <row r="782" spans="7:7" ht="13.2">
      <c r="G782" s="24"/>
    </row>
    <row r="783" spans="7:7" ht="13.2">
      <c r="G783" s="24"/>
    </row>
    <row r="784" spans="7:7" ht="13.2">
      <c r="G784" s="24"/>
    </row>
    <row r="785" spans="7:7" ht="13.2">
      <c r="G785" s="24"/>
    </row>
    <row r="786" spans="7:7" ht="13.2">
      <c r="G786" s="24"/>
    </row>
    <row r="787" spans="7:7" ht="13.2">
      <c r="G787" s="24"/>
    </row>
    <row r="788" spans="7:7" ht="13.2">
      <c r="G788" s="24"/>
    </row>
    <row r="789" spans="7:7" ht="13.2">
      <c r="G789" s="24"/>
    </row>
    <row r="790" spans="7:7" ht="13.2">
      <c r="G790" s="24"/>
    </row>
    <row r="791" spans="7:7" ht="13.2">
      <c r="G791" s="24"/>
    </row>
    <row r="792" spans="7:7" ht="13.2">
      <c r="G792" s="24"/>
    </row>
    <row r="793" spans="7:7" ht="13.2">
      <c r="G793" s="24"/>
    </row>
    <row r="794" spans="7:7" ht="13.2">
      <c r="G794" s="24"/>
    </row>
    <row r="795" spans="7:7" ht="13.2">
      <c r="G795" s="24"/>
    </row>
    <row r="796" spans="7:7" ht="13.2">
      <c r="G796" s="24"/>
    </row>
    <row r="797" spans="7:7" ht="13.2">
      <c r="G797" s="24"/>
    </row>
    <row r="798" spans="7:7" ht="13.2">
      <c r="G798" s="24"/>
    </row>
    <row r="799" spans="7:7" ht="13.2">
      <c r="G799" s="24"/>
    </row>
    <row r="800" spans="7:7" ht="13.2">
      <c r="G800" s="24"/>
    </row>
    <row r="801" spans="7:7" ht="13.2">
      <c r="G801" s="24"/>
    </row>
    <row r="802" spans="7:7" ht="13.2">
      <c r="G802" s="24"/>
    </row>
    <row r="803" spans="7:7" ht="13.2">
      <c r="G803" s="24"/>
    </row>
    <row r="804" spans="7:7" ht="13.2">
      <c r="G804" s="24"/>
    </row>
    <row r="805" spans="7:7" ht="13.2">
      <c r="G805" s="24"/>
    </row>
    <row r="806" spans="7:7" ht="13.2">
      <c r="G806" s="24"/>
    </row>
    <row r="807" spans="7:7" ht="13.2">
      <c r="G807" s="24"/>
    </row>
    <row r="808" spans="7:7" ht="13.2">
      <c r="G808" s="24"/>
    </row>
    <row r="809" spans="7:7" ht="13.2">
      <c r="G809" s="24"/>
    </row>
    <row r="810" spans="7:7" ht="13.2">
      <c r="G810" s="24"/>
    </row>
    <row r="811" spans="7:7" ht="13.2">
      <c r="G811" s="24"/>
    </row>
    <row r="812" spans="7:7" ht="13.2">
      <c r="G812" s="24"/>
    </row>
    <row r="813" spans="7:7" ht="13.2">
      <c r="G813" s="24"/>
    </row>
    <row r="814" spans="7:7" ht="13.2">
      <c r="G814" s="24"/>
    </row>
    <row r="815" spans="7:7" ht="13.2">
      <c r="G815" s="24"/>
    </row>
    <row r="816" spans="7:7" ht="13.2">
      <c r="G816" s="24"/>
    </row>
    <row r="817" spans="7:7" ht="13.2">
      <c r="G817" s="24"/>
    </row>
    <row r="818" spans="7:7" ht="13.2">
      <c r="G818" s="24"/>
    </row>
    <row r="819" spans="7:7" ht="13.2">
      <c r="G819" s="24"/>
    </row>
    <row r="820" spans="7:7" ht="13.2">
      <c r="G820" s="24"/>
    </row>
    <row r="821" spans="7:7" ht="13.2">
      <c r="G821" s="24"/>
    </row>
    <row r="822" spans="7:7" ht="13.2">
      <c r="G822" s="24"/>
    </row>
    <row r="823" spans="7:7" ht="13.2">
      <c r="G823" s="24"/>
    </row>
    <row r="824" spans="7:7" ht="13.2">
      <c r="G824" s="24"/>
    </row>
    <row r="825" spans="7:7" ht="13.2">
      <c r="G825" s="24"/>
    </row>
    <row r="826" spans="7:7" ht="13.2">
      <c r="G826" s="24"/>
    </row>
    <row r="827" spans="7:7" ht="13.2">
      <c r="G827" s="24"/>
    </row>
    <row r="828" spans="7:7" ht="13.2">
      <c r="G828" s="24"/>
    </row>
    <row r="829" spans="7:7" ht="13.2">
      <c r="G829" s="24"/>
    </row>
    <row r="830" spans="7:7" ht="13.2">
      <c r="G830" s="24"/>
    </row>
    <row r="831" spans="7:7" ht="13.2">
      <c r="G831" s="24"/>
    </row>
    <row r="832" spans="7:7" ht="13.2">
      <c r="G832" s="24"/>
    </row>
    <row r="833" spans="7:7" ht="13.2">
      <c r="G833" s="24"/>
    </row>
    <row r="834" spans="7:7" ht="13.2">
      <c r="G834" s="24"/>
    </row>
    <row r="835" spans="7:7" ht="13.2">
      <c r="G835" s="24"/>
    </row>
    <row r="836" spans="7:7" ht="13.2">
      <c r="G836" s="24"/>
    </row>
    <row r="837" spans="7:7" ht="13.2">
      <c r="G837" s="24"/>
    </row>
    <row r="838" spans="7:7" ht="13.2">
      <c r="G838" s="24"/>
    </row>
    <row r="839" spans="7:7" ht="13.2">
      <c r="G839" s="24"/>
    </row>
    <row r="840" spans="7:7" ht="13.2">
      <c r="G840" s="24"/>
    </row>
    <row r="841" spans="7:7" ht="13.2">
      <c r="G841" s="24"/>
    </row>
    <row r="842" spans="7:7" ht="13.2">
      <c r="G842" s="24"/>
    </row>
    <row r="843" spans="7:7" ht="13.2">
      <c r="G843" s="24"/>
    </row>
    <row r="844" spans="7:7" ht="13.2">
      <c r="G844" s="24"/>
    </row>
    <row r="845" spans="7:7" ht="13.2">
      <c r="G845" s="24"/>
    </row>
    <row r="846" spans="7:7" ht="13.2">
      <c r="G846" s="24"/>
    </row>
    <row r="847" spans="7:7" ht="13.2">
      <c r="G847" s="24"/>
    </row>
    <row r="848" spans="7:7" ht="13.2">
      <c r="G848" s="24"/>
    </row>
    <row r="849" spans="7:7" ht="13.2">
      <c r="G849" s="24"/>
    </row>
    <row r="850" spans="7:7" ht="13.2">
      <c r="G850" s="24"/>
    </row>
    <row r="851" spans="7:7" ht="13.2">
      <c r="G851" s="24"/>
    </row>
    <row r="852" spans="7:7" ht="13.2">
      <c r="G852" s="24"/>
    </row>
    <row r="853" spans="7:7" ht="13.2">
      <c r="G853" s="24"/>
    </row>
    <row r="854" spans="7:7" ht="13.2">
      <c r="G854" s="24"/>
    </row>
    <row r="855" spans="7:7" ht="13.2">
      <c r="G855" s="24"/>
    </row>
    <row r="856" spans="7:7" ht="13.2">
      <c r="G856" s="24"/>
    </row>
    <row r="857" spans="7:7" ht="13.2">
      <c r="G857" s="24"/>
    </row>
    <row r="858" spans="7:7" ht="13.2">
      <c r="G858" s="24"/>
    </row>
    <row r="859" spans="7:7" ht="13.2">
      <c r="G859" s="24"/>
    </row>
    <row r="860" spans="7:7" ht="13.2">
      <c r="G860" s="24"/>
    </row>
    <row r="861" spans="7:7" ht="13.2">
      <c r="G861" s="24"/>
    </row>
    <row r="862" spans="7:7" ht="13.2">
      <c r="G862" s="24"/>
    </row>
    <row r="863" spans="7:7" ht="13.2">
      <c r="G863" s="24"/>
    </row>
    <row r="864" spans="7:7" ht="13.2">
      <c r="G864" s="24"/>
    </row>
    <row r="865" spans="7:7" ht="13.2">
      <c r="G865" s="24"/>
    </row>
    <row r="866" spans="7:7" ht="13.2">
      <c r="G866" s="24"/>
    </row>
    <row r="867" spans="7:7" ht="13.2">
      <c r="G867" s="24"/>
    </row>
    <row r="868" spans="7:7" ht="13.2">
      <c r="G868" s="24"/>
    </row>
    <row r="869" spans="7:7" ht="13.2">
      <c r="G869" s="24"/>
    </row>
    <row r="870" spans="7:7" ht="13.2">
      <c r="G870" s="24"/>
    </row>
    <row r="871" spans="7:7" ht="13.2">
      <c r="G871" s="24"/>
    </row>
    <row r="872" spans="7:7" ht="13.2">
      <c r="G872" s="24"/>
    </row>
    <row r="873" spans="7:7" ht="13.2">
      <c r="G873" s="24"/>
    </row>
    <row r="874" spans="7:7" ht="13.2">
      <c r="G874" s="24"/>
    </row>
    <row r="875" spans="7:7" ht="13.2">
      <c r="G875" s="24"/>
    </row>
    <row r="876" spans="7:7" ht="13.2">
      <c r="G876" s="24"/>
    </row>
    <row r="877" spans="7:7" ht="13.2">
      <c r="G877" s="24"/>
    </row>
    <row r="878" spans="7:7" ht="13.2">
      <c r="G878" s="24"/>
    </row>
    <row r="879" spans="7:7" ht="13.2">
      <c r="G879" s="24"/>
    </row>
    <row r="880" spans="7:7" ht="13.2">
      <c r="G880" s="24"/>
    </row>
    <row r="881" spans="7:7" ht="13.2">
      <c r="G881" s="24"/>
    </row>
    <row r="882" spans="7:7" ht="13.2">
      <c r="G882" s="24"/>
    </row>
    <row r="883" spans="7:7" ht="13.2">
      <c r="G883" s="24"/>
    </row>
    <row r="884" spans="7:7" ht="13.2">
      <c r="G884" s="24"/>
    </row>
    <row r="885" spans="7:7" ht="13.2">
      <c r="G885" s="24"/>
    </row>
    <row r="886" spans="7:7" ht="13.2">
      <c r="G886" s="24"/>
    </row>
    <row r="887" spans="7:7" ht="13.2">
      <c r="G887" s="24"/>
    </row>
    <row r="888" spans="7:7" ht="13.2">
      <c r="G888" s="24"/>
    </row>
    <row r="889" spans="7:7" ht="13.2">
      <c r="G889" s="24"/>
    </row>
    <row r="890" spans="7:7" ht="13.2">
      <c r="G890" s="24"/>
    </row>
    <row r="891" spans="7:7" ht="13.2">
      <c r="G891" s="24"/>
    </row>
    <row r="892" spans="7:7" ht="13.2">
      <c r="G892" s="24"/>
    </row>
    <row r="893" spans="7:7" ht="13.2">
      <c r="G893" s="24"/>
    </row>
    <row r="894" spans="7:7" ht="13.2">
      <c r="G894" s="24"/>
    </row>
    <row r="895" spans="7:7" ht="13.2">
      <c r="G895" s="24"/>
    </row>
    <row r="896" spans="7:7" ht="13.2">
      <c r="G896" s="24"/>
    </row>
    <row r="897" spans="7:7" ht="13.2">
      <c r="G897" s="24"/>
    </row>
    <row r="898" spans="7:7" ht="13.2">
      <c r="G898" s="24"/>
    </row>
    <row r="899" spans="7:7" ht="13.2">
      <c r="G899" s="24"/>
    </row>
    <row r="900" spans="7:7" ht="13.2">
      <c r="G900" s="24"/>
    </row>
    <row r="901" spans="7:7" ht="13.2">
      <c r="G901" s="24"/>
    </row>
    <row r="902" spans="7:7" ht="13.2">
      <c r="G902" s="24"/>
    </row>
    <row r="903" spans="7:7" ht="13.2">
      <c r="G903" s="24"/>
    </row>
    <row r="904" spans="7:7" ht="13.2">
      <c r="G904" s="24"/>
    </row>
    <row r="905" spans="7:7" ht="13.2">
      <c r="G905" s="24"/>
    </row>
    <row r="906" spans="7:7" ht="13.2">
      <c r="G906" s="24"/>
    </row>
    <row r="907" spans="7:7" ht="13.2">
      <c r="G907" s="24"/>
    </row>
    <row r="908" spans="7:7" ht="13.2">
      <c r="G908" s="24"/>
    </row>
    <row r="909" spans="7:7" ht="13.2">
      <c r="G909" s="24"/>
    </row>
    <row r="910" spans="7:7" ht="13.2">
      <c r="G910" s="24"/>
    </row>
    <row r="911" spans="7:7" ht="13.2">
      <c r="G911" s="24"/>
    </row>
    <row r="912" spans="7:7" ht="13.2">
      <c r="G912" s="24"/>
    </row>
    <row r="913" spans="7:7" ht="13.2">
      <c r="G913" s="24"/>
    </row>
    <row r="914" spans="7:7" ht="13.2">
      <c r="G914" s="24"/>
    </row>
    <row r="915" spans="7:7" ht="13.2">
      <c r="G915" s="24"/>
    </row>
    <row r="916" spans="7:7" ht="13.2">
      <c r="G916" s="24"/>
    </row>
    <row r="917" spans="7:7" ht="13.2">
      <c r="G917" s="24"/>
    </row>
    <row r="918" spans="7:7" ht="13.2">
      <c r="G918" s="24"/>
    </row>
    <row r="919" spans="7:7" ht="13.2">
      <c r="G919" s="24"/>
    </row>
    <row r="920" spans="7:7" ht="13.2">
      <c r="G920" s="24"/>
    </row>
    <row r="921" spans="7:7" ht="13.2">
      <c r="G921" s="24"/>
    </row>
    <row r="922" spans="7:7" ht="13.2">
      <c r="G922" s="24"/>
    </row>
    <row r="923" spans="7:7" ht="13.2">
      <c r="G923" s="24"/>
    </row>
    <row r="924" spans="7:7" ht="13.2">
      <c r="G924" s="24"/>
    </row>
    <row r="925" spans="7:7" ht="13.2">
      <c r="G925" s="24"/>
    </row>
    <row r="926" spans="7:7" ht="13.2">
      <c r="G926" s="24"/>
    </row>
    <row r="927" spans="7:7" ht="13.2">
      <c r="G927" s="24"/>
    </row>
    <row r="928" spans="7:7" ht="13.2">
      <c r="G928" s="24"/>
    </row>
    <row r="929" spans="7:7" ht="13.2">
      <c r="G929" s="24"/>
    </row>
    <row r="930" spans="7:7" ht="13.2">
      <c r="G930" s="24"/>
    </row>
    <row r="931" spans="7:7" ht="13.2">
      <c r="G931" s="24"/>
    </row>
    <row r="932" spans="7:7" ht="13.2">
      <c r="G932" s="24"/>
    </row>
    <row r="933" spans="7:7" ht="13.2">
      <c r="G933" s="24"/>
    </row>
    <row r="934" spans="7:7" ht="13.2">
      <c r="G934" s="24"/>
    </row>
    <row r="935" spans="7:7" ht="13.2">
      <c r="G935" s="24"/>
    </row>
    <row r="936" spans="7:7" ht="13.2">
      <c r="G936" s="24"/>
    </row>
    <row r="937" spans="7:7" ht="13.2">
      <c r="G937" s="24"/>
    </row>
    <row r="938" spans="7:7" ht="13.2">
      <c r="G938" s="24"/>
    </row>
    <row r="939" spans="7:7" ht="13.2">
      <c r="G939" s="24"/>
    </row>
    <row r="940" spans="7:7" ht="13.2">
      <c r="G940" s="24"/>
    </row>
    <row r="941" spans="7:7" ht="13.2">
      <c r="G941" s="24"/>
    </row>
    <row r="942" spans="7:7" ht="13.2">
      <c r="G942" s="24"/>
    </row>
    <row r="943" spans="7:7" ht="13.2">
      <c r="G943" s="24"/>
    </row>
    <row r="944" spans="7:7" ht="13.2">
      <c r="G944" s="24"/>
    </row>
    <row r="945" spans="7:7" ht="13.2">
      <c r="G945" s="24"/>
    </row>
    <row r="946" spans="7:7" ht="13.2">
      <c r="G946" s="24"/>
    </row>
    <row r="947" spans="7:7" ht="13.2">
      <c r="G947" s="24"/>
    </row>
    <row r="948" spans="7:7" ht="13.2">
      <c r="G948" s="24"/>
    </row>
    <row r="949" spans="7:7" ht="13.2">
      <c r="G949" s="24"/>
    </row>
    <row r="950" spans="7:7" ht="13.2">
      <c r="G950" s="24"/>
    </row>
    <row r="951" spans="7:7" ht="13.2">
      <c r="G951" s="24"/>
    </row>
    <row r="952" spans="7:7" ht="13.2">
      <c r="G952" s="24"/>
    </row>
    <row r="953" spans="7:7" ht="13.2">
      <c r="G953" s="24"/>
    </row>
    <row r="954" spans="7:7" ht="13.2">
      <c r="G954" s="24"/>
    </row>
    <row r="955" spans="7:7" ht="13.2">
      <c r="G955" s="24"/>
    </row>
    <row r="956" spans="7:7" ht="13.2">
      <c r="G956" s="24"/>
    </row>
    <row r="957" spans="7:7" ht="13.2">
      <c r="G957" s="24"/>
    </row>
    <row r="958" spans="7:7" ht="13.2">
      <c r="G958" s="24"/>
    </row>
    <row r="959" spans="7:7" ht="13.2">
      <c r="G959" s="24"/>
    </row>
    <row r="960" spans="7:7" ht="13.2">
      <c r="G960" s="24"/>
    </row>
    <row r="961" spans="7:7" ht="13.2">
      <c r="G961" s="24"/>
    </row>
    <row r="962" spans="7:7" ht="13.2">
      <c r="G962" s="24"/>
    </row>
    <row r="963" spans="7:7" ht="13.2">
      <c r="G963" s="24"/>
    </row>
    <row r="964" spans="7:7" ht="13.2">
      <c r="G964" s="24"/>
    </row>
    <row r="965" spans="7:7" ht="13.2">
      <c r="G965" s="24"/>
    </row>
    <row r="966" spans="7:7" ht="13.2">
      <c r="G966" s="24"/>
    </row>
    <row r="967" spans="7:7" ht="13.2">
      <c r="G967" s="24"/>
    </row>
    <row r="968" spans="7:7" ht="13.2">
      <c r="G968" s="24"/>
    </row>
    <row r="969" spans="7:7" ht="13.2">
      <c r="G969" s="24"/>
    </row>
    <row r="970" spans="7:7" ht="13.2">
      <c r="G970" s="24"/>
    </row>
    <row r="971" spans="7:7" ht="13.2">
      <c r="G971" s="24"/>
    </row>
    <row r="972" spans="7:7" ht="13.2">
      <c r="G972" s="24"/>
    </row>
    <row r="973" spans="7:7" ht="13.2">
      <c r="G973" s="24"/>
    </row>
    <row r="974" spans="7:7" ht="13.2">
      <c r="G974" s="24"/>
    </row>
    <row r="975" spans="7:7" ht="13.2">
      <c r="G975" s="24"/>
    </row>
    <row r="976" spans="7:7" ht="13.2">
      <c r="G976" s="24"/>
    </row>
    <row r="977" spans="7:7" ht="13.2">
      <c r="G977" s="24"/>
    </row>
    <row r="978" spans="7:7" ht="13.2">
      <c r="G978" s="24"/>
    </row>
    <row r="979" spans="7:7" ht="13.2">
      <c r="G979" s="24"/>
    </row>
    <row r="980" spans="7:7" ht="13.2">
      <c r="G980" s="24"/>
    </row>
    <row r="981" spans="7:7" ht="13.2">
      <c r="G981" s="24"/>
    </row>
    <row r="982" spans="7:7" ht="13.2">
      <c r="G982" s="24"/>
    </row>
    <row r="983" spans="7:7" ht="13.2">
      <c r="G983" s="24"/>
    </row>
    <row r="984" spans="7:7" ht="13.2">
      <c r="G984" s="24"/>
    </row>
    <row r="985" spans="7:7" ht="13.2">
      <c r="G985" s="24"/>
    </row>
    <row r="986" spans="7:7" ht="13.2">
      <c r="G986" s="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L64"/>
  <sheetViews>
    <sheetView workbookViewId="0">
      <selection activeCell="L8" sqref="L8"/>
    </sheetView>
  </sheetViews>
  <sheetFormatPr defaultColWidth="12.6640625" defaultRowHeight="15.75" customHeight="1"/>
  <cols>
    <col min="8" max="8" width="16.21875" customWidth="1"/>
  </cols>
  <sheetData>
    <row r="2" spans="1:12" ht="13.8">
      <c r="A2" s="1"/>
      <c r="B2" s="9" t="s">
        <v>505</v>
      </c>
      <c r="C2" s="9"/>
      <c r="D2" s="9"/>
      <c r="E2" s="1"/>
      <c r="F2" s="2" t="s">
        <v>316</v>
      </c>
      <c r="G2" s="2" t="s">
        <v>4</v>
      </c>
      <c r="H2" s="2" t="s">
        <v>6</v>
      </c>
      <c r="K2" s="91" t="s">
        <v>556</v>
      </c>
    </row>
    <row r="3" spans="1:12" ht="13.8">
      <c r="A3" s="4">
        <v>210</v>
      </c>
      <c r="B3" s="1" t="s">
        <v>451</v>
      </c>
      <c r="C3" s="1" t="s">
        <v>506</v>
      </c>
      <c r="D3" s="1" t="s">
        <v>19</v>
      </c>
      <c r="E3" s="1" t="s">
        <v>82</v>
      </c>
      <c r="F3" s="2">
        <v>5.54</v>
      </c>
      <c r="G3" s="2">
        <v>1</v>
      </c>
      <c r="H3" s="2">
        <v>9</v>
      </c>
      <c r="K3" s="91" t="s">
        <v>36</v>
      </c>
      <c r="L3" cm="1">
        <f t="array" ref="L3">SUM(IF(E3:E64=K3,H3:H64,0))</f>
        <v>67</v>
      </c>
    </row>
    <row r="4" spans="1:12" ht="13.8">
      <c r="A4" s="4">
        <v>201</v>
      </c>
      <c r="B4" s="6" t="s">
        <v>507</v>
      </c>
      <c r="C4" s="6" t="s">
        <v>508</v>
      </c>
      <c r="D4" s="1" t="s">
        <v>48</v>
      </c>
      <c r="E4" s="1" t="s">
        <v>28</v>
      </c>
      <c r="F4" s="2">
        <v>5.26</v>
      </c>
      <c r="G4" s="2">
        <v>2</v>
      </c>
      <c r="H4" s="2">
        <v>7</v>
      </c>
      <c r="K4" s="91" t="s">
        <v>49</v>
      </c>
      <c r="L4" cm="1">
        <f t="array" ref="L4">SUM(IF(E3:E64=K4,H3:H64,0))</f>
        <v>23</v>
      </c>
    </row>
    <row r="5" spans="1:12" ht="13.8">
      <c r="A5" s="4">
        <v>209</v>
      </c>
      <c r="B5" s="1" t="s">
        <v>509</v>
      </c>
      <c r="C5" s="1" t="s">
        <v>510</v>
      </c>
      <c r="D5" s="1" t="s">
        <v>19</v>
      </c>
      <c r="E5" s="1" t="s">
        <v>82</v>
      </c>
      <c r="F5" s="2">
        <v>5.05</v>
      </c>
      <c r="G5" s="2">
        <v>3</v>
      </c>
      <c r="H5" s="2">
        <v>6</v>
      </c>
      <c r="K5" s="91" t="s">
        <v>28</v>
      </c>
      <c r="L5" cm="1">
        <f t="array" ref="L5">SUM(IF(E3:E64=K5,H3:H64,0))</f>
        <v>85</v>
      </c>
    </row>
    <row r="6" spans="1:12" ht="13.8">
      <c r="A6" s="4">
        <v>79</v>
      </c>
      <c r="B6" s="5" t="s">
        <v>511</v>
      </c>
      <c r="C6" s="5" t="s">
        <v>299</v>
      </c>
      <c r="D6" s="5" t="s">
        <v>367</v>
      </c>
      <c r="E6" s="5" t="s">
        <v>20</v>
      </c>
      <c r="F6" s="2">
        <v>4.99</v>
      </c>
      <c r="G6" s="2">
        <v>4</v>
      </c>
      <c r="H6" s="2"/>
      <c r="K6" s="91" t="s">
        <v>10</v>
      </c>
      <c r="L6" cm="1">
        <f t="array" ref="L6">SUM(IF(E3:E64=K6,H3:H64,0))</f>
        <v>0</v>
      </c>
    </row>
    <row r="7" spans="1:12" ht="13.8">
      <c r="A7" s="4">
        <v>205</v>
      </c>
      <c r="B7" s="1" t="s">
        <v>512</v>
      </c>
      <c r="C7" s="1" t="s">
        <v>513</v>
      </c>
      <c r="D7" s="1" t="s">
        <v>48</v>
      </c>
      <c r="E7" s="1" t="s">
        <v>28</v>
      </c>
      <c r="F7" s="2">
        <v>4.8099999999999996</v>
      </c>
      <c r="G7" s="2">
        <v>5</v>
      </c>
      <c r="H7" s="2">
        <v>5</v>
      </c>
      <c r="K7" s="91" t="s">
        <v>82</v>
      </c>
      <c r="L7" cm="1">
        <f t="array" ref="L7">SUM(IF(E3:E64=K7,H3:H64,0))</f>
        <v>66</v>
      </c>
    </row>
    <row r="8" spans="1:12" ht="13.8">
      <c r="A8" s="4">
        <v>191</v>
      </c>
      <c r="B8" s="1" t="s">
        <v>483</v>
      </c>
      <c r="C8" s="1" t="s">
        <v>485</v>
      </c>
      <c r="D8" s="5" t="s">
        <v>48</v>
      </c>
      <c r="E8" s="1" t="s">
        <v>49</v>
      </c>
      <c r="F8" s="2">
        <v>4.79</v>
      </c>
      <c r="G8" s="2">
        <v>6</v>
      </c>
      <c r="H8" s="2">
        <v>4</v>
      </c>
    </row>
    <row r="9" spans="1:12" ht="13.8">
      <c r="A9" s="4">
        <v>232</v>
      </c>
      <c r="B9" s="1" t="s">
        <v>514</v>
      </c>
      <c r="C9" s="1" t="s">
        <v>281</v>
      </c>
      <c r="D9" s="1" t="s">
        <v>48</v>
      </c>
      <c r="E9" s="1" t="s">
        <v>36</v>
      </c>
      <c r="F9" s="2">
        <v>4.58</v>
      </c>
      <c r="G9" s="2">
        <v>7</v>
      </c>
      <c r="H9" s="2">
        <v>3</v>
      </c>
    </row>
    <row r="10" spans="1:12" ht="13.8">
      <c r="A10" s="4">
        <v>233</v>
      </c>
      <c r="B10" s="1" t="s">
        <v>515</v>
      </c>
      <c r="C10" s="1" t="s">
        <v>516</v>
      </c>
      <c r="D10" s="1" t="s">
        <v>113</v>
      </c>
      <c r="E10" s="1" t="s">
        <v>36</v>
      </c>
      <c r="F10" s="2">
        <v>3.98</v>
      </c>
      <c r="G10" s="2">
        <v>8</v>
      </c>
      <c r="H10" s="2">
        <v>2</v>
      </c>
    </row>
    <row r="12" spans="1:12" ht="13.8">
      <c r="A12" s="1"/>
      <c r="B12" s="9" t="s">
        <v>517</v>
      </c>
      <c r="C12" s="9"/>
      <c r="D12" s="1"/>
      <c r="E12" s="1"/>
      <c r="F12" s="2" t="s">
        <v>349</v>
      </c>
      <c r="G12" s="2" t="s">
        <v>4</v>
      </c>
      <c r="H12" s="2" t="s">
        <v>6</v>
      </c>
    </row>
    <row r="13" spans="1:12" ht="13.8">
      <c r="A13" s="4">
        <v>11</v>
      </c>
      <c r="B13" s="5" t="s">
        <v>518</v>
      </c>
      <c r="C13" s="5" t="s">
        <v>519</v>
      </c>
      <c r="D13" s="5" t="s">
        <v>382</v>
      </c>
      <c r="E13" s="5" t="s">
        <v>82</v>
      </c>
      <c r="F13" s="10">
        <v>3.15</v>
      </c>
      <c r="G13" s="2">
        <v>1</v>
      </c>
      <c r="H13" s="2">
        <v>9</v>
      </c>
    </row>
    <row r="14" spans="1:12" ht="13.8">
      <c r="A14" s="4">
        <v>85</v>
      </c>
      <c r="B14" s="5" t="s">
        <v>413</v>
      </c>
      <c r="C14" s="5" t="s">
        <v>520</v>
      </c>
      <c r="D14" s="5" t="s">
        <v>367</v>
      </c>
      <c r="E14" s="5" t="s">
        <v>49</v>
      </c>
      <c r="F14" s="10">
        <v>2.5</v>
      </c>
      <c r="G14" s="2">
        <v>2</v>
      </c>
      <c r="H14" s="2">
        <v>7</v>
      </c>
    </row>
    <row r="16" spans="1:12" ht="13.8">
      <c r="A16" s="1"/>
      <c r="B16" s="16" t="s">
        <v>521</v>
      </c>
      <c r="C16" s="16"/>
      <c r="D16" s="16"/>
      <c r="E16" s="1"/>
      <c r="F16" s="2" t="s">
        <v>316</v>
      </c>
      <c r="G16" s="2" t="s">
        <v>4</v>
      </c>
      <c r="H16" s="2" t="s">
        <v>6</v>
      </c>
    </row>
    <row r="17" spans="1:8" ht="13.8">
      <c r="A17" s="4">
        <v>83</v>
      </c>
      <c r="B17" s="5" t="s">
        <v>495</v>
      </c>
      <c r="C17" s="5" t="s">
        <v>522</v>
      </c>
      <c r="D17" s="5" t="s">
        <v>367</v>
      </c>
      <c r="E17" s="5" t="s">
        <v>523</v>
      </c>
      <c r="F17" s="2">
        <v>30.96</v>
      </c>
      <c r="G17" s="2">
        <v>1</v>
      </c>
      <c r="H17" s="2"/>
    </row>
    <row r="18" spans="1:8" ht="13.8">
      <c r="A18" s="4">
        <v>235</v>
      </c>
      <c r="B18" s="1" t="s">
        <v>524</v>
      </c>
      <c r="C18" s="1" t="s">
        <v>525</v>
      </c>
      <c r="D18" s="1" t="s">
        <v>24</v>
      </c>
      <c r="E18" s="1" t="s">
        <v>36</v>
      </c>
      <c r="F18" s="2">
        <v>21.99</v>
      </c>
      <c r="G18" s="2">
        <v>2</v>
      </c>
      <c r="H18" s="2">
        <v>9</v>
      </c>
    </row>
    <row r="19" spans="1:8" ht="13.8">
      <c r="A19" s="4">
        <v>234</v>
      </c>
      <c r="B19" s="1" t="s">
        <v>445</v>
      </c>
      <c r="C19" s="1" t="s">
        <v>350</v>
      </c>
      <c r="D19" s="1" t="s">
        <v>113</v>
      </c>
      <c r="E19" s="1" t="s">
        <v>36</v>
      </c>
      <c r="F19" s="2">
        <v>20.45</v>
      </c>
      <c r="G19" s="2">
        <v>3</v>
      </c>
      <c r="H19" s="2">
        <v>7</v>
      </c>
    </row>
    <row r="20" spans="1:8" ht="13.8">
      <c r="A20" s="4">
        <v>203</v>
      </c>
      <c r="B20" s="1" t="s">
        <v>526</v>
      </c>
      <c r="C20" s="1" t="s">
        <v>527</v>
      </c>
      <c r="D20" s="1" t="s">
        <v>19</v>
      </c>
      <c r="E20" s="1" t="s">
        <v>28</v>
      </c>
      <c r="F20" s="2">
        <v>19.91</v>
      </c>
      <c r="G20" s="2">
        <v>4</v>
      </c>
      <c r="H20" s="2">
        <v>6</v>
      </c>
    </row>
    <row r="21" spans="1:8" ht="15" customHeight="1">
      <c r="A21" s="4">
        <v>194</v>
      </c>
      <c r="B21" s="1" t="s">
        <v>384</v>
      </c>
      <c r="C21" s="1" t="s">
        <v>385</v>
      </c>
      <c r="D21" s="1" t="s">
        <v>113</v>
      </c>
      <c r="E21" s="1" t="s">
        <v>28</v>
      </c>
      <c r="F21" s="17">
        <v>14.47</v>
      </c>
      <c r="G21" s="17">
        <v>5</v>
      </c>
      <c r="H21" s="2">
        <v>5</v>
      </c>
    </row>
    <row r="22" spans="1:8" ht="15" customHeight="1"/>
    <row r="23" spans="1:8" ht="13.8">
      <c r="A23" s="1"/>
      <c r="B23" s="9" t="s">
        <v>528</v>
      </c>
      <c r="C23" s="9"/>
      <c r="D23" s="9"/>
      <c r="E23" s="1"/>
      <c r="F23" s="2" t="s">
        <v>349</v>
      </c>
      <c r="G23" s="2" t="s">
        <v>4</v>
      </c>
      <c r="H23" s="2" t="s">
        <v>6</v>
      </c>
    </row>
    <row r="24" spans="1:8" ht="13.8">
      <c r="A24" s="4">
        <v>215</v>
      </c>
      <c r="B24" s="1" t="s">
        <v>499</v>
      </c>
      <c r="C24" s="1" t="s">
        <v>529</v>
      </c>
      <c r="D24" s="1" t="s">
        <v>32</v>
      </c>
      <c r="E24" s="1" t="s">
        <v>82</v>
      </c>
      <c r="F24" s="10">
        <v>1.53</v>
      </c>
      <c r="G24" s="2">
        <v>1</v>
      </c>
      <c r="H24" s="2">
        <v>9</v>
      </c>
    </row>
    <row r="25" spans="1:8" ht="13.8">
      <c r="A25" s="4">
        <v>204</v>
      </c>
      <c r="B25" s="1" t="s">
        <v>530</v>
      </c>
      <c r="C25" s="1" t="s">
        <v>531</v>
      </c>
      <c r="D25" s="1" t="s">
        <v>113</v>
      </c>
      <c r="E25" s="1" t="s">
        <v>28</v>
      </c>
      <c r="F25" s="10">
        <v>1.5</v>
      </c>
      <c r="G25" s="2">
        <v>2</v>
      </c>
      <c r="H25" s="2">
        <v>7</v>
      </c>
    </row>
    <row r="26" spans="1:8" ht="13.8">
      <c r="A26" s="4">
        <v>203</v>
      </c>
      <c r="B26" s="1" t="s">
        <v>526</v>
      </c>
      <c r="C26" s="1" t="s">
        <v>527</v>
      </c>
      <c r="D26" s="1" t="s">
        <v>19</v>
      </c>
      <c r="E26" s="1" t="s">
        <v>28</v>
      </c>
      <c r="F26" s="10">
        <v>1.45</v>
      </c>
      <c r="G26" s="2">
        <v>3</v>
      </c>
      <c r="H26" s="2">
        <v>6</v>
      </c>
    </row>
    <row r="27" spans="1:8" ht="13.8">
      <c r="A27" s="4">
        <v>29</v>
      </c>
      <c r="B27" s="5" t="s">
        <v>469</v>
      </c>
      <c r="C27" s="5" t="s">
        <v>532</v>
      </c>
      <c r="D27" s="5" t="s">
        <v>389</v>
      </c>
      <c r="E27" s="5" t="s">
        <v>399</v>
      </c>
      <c r="F27" s="10">
        <v>1.45</v>
      </c>
      <c r="G27" s="2">
        <v>3</v>
      </c>
      <c r="H27" s="2"/>
    </row>
    <row r="28" spans="1:8" ht="13.8">
      <c r="A28" s="4">
        <v>230</v>
      </c>
      <c r="B28" s="1" t="s">
        <v>363</v>
      </c>
      <c r="C28" s="1" t="s">
        <v>236</v>
      </c>
      <c r="D28" s="1" t="s">
        <v>19</v>
      </c>
      <c r="E28" s="1" t="s">
        <v>36</v>
      </c>
      <c r="F28" s="10">
        <v>1.4</v>
      </c>
      <c r="G28" s="2">
        <v>5</v>
      </c>
      <c r="H28" s="2">
        <v>5</v>
      </c>
    </row>
    <row r="29" spans="1:8" ht="13.8">
      <c r="A29" s="4">
        <v>232</v>
      </c>
      <c r="B29" s="1" t="s">
        <v>514</v>
      </c>
      <c r="C29" s="1" t="s">
        <v>281</v>
      </c>
      <c r="D29" s="1" t="s">
        <v>48</v>
      </c>
      <c r="E29" s="1" t="s">
        <v>36</v>
      </c>
      <c r="F29" s="10">
        <v>1.4</v>
      </c>
      <c r="G29" s="2">
        <v>5</v>
      </c>
      <c r="H29" s="2">
        <v>4</v>
      </c>
    </row>
    <row r="31" spans="1:8" ht="13.8">
      <c r="A31" s="1"/>
      <c r="B31" s="16" t="s">
        <v>533</v>
      </c>
      <c r="C31" s="16"/>
      <c r="D31" s="16"/>
      <c r="E31" s="1"/>
      <c r="F31" s="2" t="s">
        <v>316</v>
      </c>
      <c r="G31" s="2" t="s">
        <v>4</v>
      </c>
      <c r="H31" s="2" t="s">
        <v>6</v>
      </c>
    </row>
    <row r="32" spans="1:8" ht="13.8">
      <c r="A32" s="4">
        <v>211</v>
      </c>
      <c r="B32" s="1" t="s">
        <v>441</v>
      </c>
      <c r="C32" s="1" t="s">
        <v>442</v>
      </c>
      <c r="D32" s="1" t="s">
        <v>32</v>
      </c>
      <c r="E32" s="1" t="s">
        <v>82</v>
      </c>
      <c r="F32" s="2">
        <v>9.33</v>
      </c>
      <c r="G32" s="2">
        <v>1</v>
      </c>
      <c r="H32" s="2">
        <v>9</v>
      </c>
    </row>
    <row r="33" spans="1:8" ht="13.8">
      <c r="A33" s="4">
        <v>196</v>
      </c>
      <c r="B33" s="1" t="s">
        <v>439</v>
      </c>
      <c r="C33" s="1" t="s">
        <v>440</v>
      </c>
      <c r="D33" s="1" t="s">
        <v>32</v>
      </c>
      <c r="E33" s="1" t="s">
        <v>28</v>
      </c>
      <c r="F33" s="2">
        <v>8.77</v>
      </c>
      <c r="G33" s="2">
        <v>2</v>
      </c>
      <c r="H33" s="2">
        <v>7</v>
      </c>
    </row>
    <row r="34" spans="1:8" ht="13.8">
      <c r="A34" s="14">
        <v>233</v>
      </c>
      <c r="B34" s="6" t="s">
        <v>524</v>
      </c>
      <c r="C34" s="6" t="s">
        <v>534</v>
      </c>
      <c r="D34" s="1"/>
      <c r="E34" s="1" t="s">
        <v>36</v>
      </c>
      <c r="F34" s="2">
        <v>8.06</v>
      </c>
      <c r="G34" s="2">
        <v>3</v>
      </c>
      <c r="H34" s="2">
        <v>6</v>
      </c>
    </row>
    <row r="35" spans="1:8" ht="13.8">
      <c r="A35" s="14">
        <v>203</v>
      </c>
      <c r="B35" s="6" t="s">
        <v>530</v>
      </c>
      <c r="C35" s="29" t="s">
        <v>535</v>
      </c>
      <c r="D35" s="1"/>
      <c r="E35" s="6" t="s">
        <v>28</v>
      </c>
      <c r="F35" s="2">
        <v>8.0299999999999994</v>
      </c>
      <c r="G35" s="2">
        <v>4</v>
      </c>
      <c r="H35" s="2">
        <v>5</v>
      </c>
    </row>
    <row r="36" spans="1:8" ht="13.8">
      <c r="A36" s="4">
        <v>218</v>
      </c>
      <c r="B36" s="1" t="s">
        <v>483</v>
      </c>
      <c r="C36" s="1" t="s">
        <v>536</v>
      </c>
      <c r="D36" s="1" t="s">
        <v>19</v>
      </c>
      <c r="E36" s="1" t="s">
        <v>82</v>
      </c>
      <c r="F36" s="2">
        <v>7.95</v>
      </c>
      <c r="G36" s="2">
        <v>5</v>
      </c>
      <c r="H36" s="2">
        <v>4</v>
      </c>
    </row>
    <row r="37" spans="1:8" ht="13.8">
      <c r="A37" s="4">
        <v>86</v>
      </c>
      <c r="B37" s="5" t="s">
        <v>537</v>
      </c>
      <c r="C37" s="5" t="s">
        <v>538</v>
      </c>
      <c r="D37" s="5" t="s">
        <v>389</v>
      </c>
      <c r="E37" s="5" t="s">
        <v>82</v>
      </c>
      <c r="F37" s="2">
        <v>7.94</v>
      </c>
      <c r="G37" s="2">
        <v>6</v>
      </c>
      <c r="H37" s="2">
        <v>3</v>
      </c>
    </row>
    <row r="38" spans="1:8" ht="13.8">
      <c r="A38" s="4">
        <v>191</v>
      </c>
      <c r="B38" s="1" t="s">
        <v>483</v>
      </c>
      <c r="C38" s="1" t="s">
        <v>485</v>
      </c>
      <c r="D38" s="5" t="s">
        <v>48</v>
      </c>
      <c r="E38" s="1" t="s">
        <v>49</v>
      </c>
      <c r="F38" s="2">
        <v>7.83</v>
      </c>
      <c r="G38" s="2">
        <v>7</v>
      </c>
      <c r="H38" s="2">
        <v>3</v>
      </c>
    </row>
    <row r="39" spans="1:8" ht="13.8">
      <c r="A39" s="4">
        <v>234</v>
      </c>
      <c r="B39" s="1" t="s">
        <v>445</v>
      </c>
      <c r="C39" s="1" t="s">
        <v>350</v>
      </c>
      <c r="D39" s="1" t="s">
        <v>113</v>
      </c>
      <c r="E39" s="1" t="s">
        <v>36</v>
      </c>
      <c r="F39" s="2">
        <v>7.71</v>
      </c>
      <c r="G39" s="2">
        <v>8</v>
      </c>
      <c r="H39" s="2">
        <v>1</v>
      </c>
    </row>
    <row r="41" spans="1:8" ht="13.8">
      <c r="A41" s="1"/>
      <c r="B41" s="16" t="s">
        <v>539</v>
      </c>
      <c r="C41" s="16"/>
      <c r="D41" s="16"/>
      <c r="E41" s="1"/>
      <c r="F41" s="2" t="s">
        <v>316</v>
      </c>
      <c r="G41" s="2" t="s">
        <v>4</v>
      </c>
      <c r="H41" s="3" t="s">
        <v>6</v>
      </c>
    </row>
    <row r="42" spans="1:8" ht="13.8">
      <c r="A42" s="4">
        <v>193</v>
      </c>
      <c r="B42" s="1" t="s">
        <v>413</v>
      </c>
      <c r="C42" s="1" t="s">
        <v>520</v>
      </c>
      <c r="D42" s="5" t="s">
        <v>32</v>
      </c>
      <c r="E42" s="1" t="s">
        <v>49</v>
      </c>
      <c r="F42" s="10">
        <v>28.68</v>
      </c>
      <c r="G42" s="2">
        <v>1</v>
      </c>
      <c r="H42" s="2">
        <v>9</v>
      </c>
    </row>
    <row r="43" spans="1:8" ht="13.8">
      <c r="A43" s="4">
        <v>211</v>
      </c>
      <c r="B43" s="1" t="s">
        <v>441</v>
      </c>
      <c r="C43" s="1" t="s">
        <v>442</v>
      </c>
      <c r="D43" s="1" t="s">
        <v>32</v>
      </c>
      <c r="E43" s="1" t="s">
        <v>82</v>
      </c>
      <c r="F43" s="10">
        <v>24.52</v>
      </c>
      <c r="G43" s="2">
        <v>2</v>
      </c>
      <c r="H43" s="2">
        <v>7</v>
      </c>
    </row>
    <row r="44" spans="1:8" ht="13.8">
      <c r="A44" s="4">
        <v>204</v>
      </c>
      <c r="B44" s="1" t="s">
        <v>530</v>
      </c>
      <c r="C44" s="1" t="s">
        <v>531</v>
      </c>
      <c r="D44" s="1" t="s">
        <v>113</v>
      </c>
      <c r="E44" s="1" t="s">
        <v>28</v>
      </c>
      <c r="F44" s="10">
        <v>24.22</v>
      </c>
      <c r="G44" s="2">
        <v>3</v>
      </c>
      <c r="H44" s="2">
        <v>6</v>
      </c>
    </row>
    <row r="45" spans="1:8" ht="13.8">
      <c r="A45" s="4">
        <v>218</v>
      </c>
      <c r="B45" s="1" t="s">
        <v>483</v>
      </c>
      <c r="C45" s="1" t="s">
        <v>536</v>
      </c>
      <c r="D45" s="1" t="s">
        <v>19</v>
      </c>
      <c r="E45" s="1" t="s">
        <v>82</v>
      </c>
      <c r="F45" s="10">
        <v>20.239999999999998</v>
      </c>
      <c r="G45" s="2">
        <v>4</v>
      </c>
      <c r="H45" s="2">
        <v>5</v>
      </c>
    </row>
    <row r="46" spans="1:8" ht="13.8">
      <c r="A46" s="4">
        <v>203</v>
      </c>
      <c r="B46" s="1" t="s">
        <v>526</v>
      </c>
      <c r="C46" s="1" t="s">
        <v>527</v>
      </c>
      <c r="D46" s="1" t="s">
        <v>19</v>
      </c>
      <c r="E46" s="1" t="s">
        <v>28</v>
      </c>
      <c r="F46" s="10">
        <v>17.05</v>
      </c>
      <c r="G46" s="2">
        <v>5</v>
      </c>
      <c r="H46" s="2">
        <v>4</v>
      </c>
    </row>
    <row r="47" spans="1:8" ht="13.8">
      <c r="A47" s="4">
        <v>235</v>
      </c>
      <c r="B47" s="1" t="s">
        <v>524</v>
      </c>
      <c r="C47" s="1" t="s">
        <v>525</v>
      </c>
      <c r="D47" s="1" t="s">
        <v>24</v>
      </c>
      <c r="E47" s="1" t="s">
        <v>36</v>
      </c>
      <c r="F47" s="10">
        <v>15.04</v>
      </c>
      <c r="G47" s="2">
        <v>6</v>
      </c>
      <c r="H47" s="2">
        <v>3</v>
      </c>
    </row>
    <row r="48" spans="1:8" ht="13.8">
      <c r="A48" s="4">
        <v>234</v>
      </c>
      <c r="B48" s="1" t="s">
        <v>445</v>
      </c>
      <c r="C48" s="1" t="s">
        <v>350</v>
      </c>
      <c r="D48" s="1" t="s">
        <v>113</v>
      </c>
      <c r="E48" s="1" t="s">
        <v>36</v>
      </c>
      <c r="F48" s="10">
        <v>13.2</v>
      </c>
      <c r="G48" s="2">
        <v>7</v>
      </c>
      <c r="H48" s="2">
        <v>2</v>
      </c>
    </row>
    <row r="50" spans="1:8" ht="13.8">
      <c r="A50" s="1"/>
      <c r="B50" s="9" t="s">
        <v>540</v>
      </c>
      <c r="C50" s="9"/>
      <c r="D50" s="9"/>
      <c r="E50" s="1"/>
      <c r="F50" s="2" t="s">
        <v>316</v>
      </c>
      <c r="G50" s="2" t="s">
        <v>4</v>
      </c>
      <c r="H50" s="3" t="s">
        <v>6</v>
      </c>
    </row>
    <row r="51" spans="1:8" ht="13.2">
      <c r="A51" s="17">
        <v>79</v>
      </c>
      <c r="B51" s="5" t="s">
        <v>511</v>
      </c>
      <c r="C51" s="5" t="s">
        <v>299</v>
      </c>
      <c r="D51" s="5" t="s">
        <v>367</v>
      </c>
      <c r="E51" s="5" t="s">
        <v>20</v>
      </c>
      <c r="F51" s="10">
        <v>11.1</v>
      </c>
      <c r="G51" s="2">
        <v>1</v>
      </c>
      <c r="H51" s="2"/>
    </row>
    <row r="52" spans="1:8" ht="13.8">
      <c r="A52" s="4">
        <v>203</v>
      </c>
      <c r="B52" s="1" t="s">
        <v>526</v>
      </c>
      <c r="C52" s="1" t="s">
        <v>527</v>
      </c>
      <c r="D52" s="5" t="s">
        <v>19</v>
      </c>
      <c r="E52" s="1" t="s">
        <v>28</v>
      </c>
      <c r="F52" s="10">
        <v>10.94</v>
      </c>
      <c r="G52" s="2">
        <v>2</v>
      </c>
      <c r="H52" s="2">
        <v>9</v>
      </c>
    </row>
    <row r="53" spans="1:8" ht="13.8">
      <c r="A53" s="4">
        <v>204</v>
      </c>
      <c r="B53" s="1" t="s">
        <v>530</v>
      </c>
      <c r="C53" s="1" t="s">
        <v>531</v>
      </c>
      <c r="D53" s="5" t="s">
        <v>113</v>
      </c>
      <c r="E53" s="1" t="s">
        <v>28</v>
      </c>
      <c r="F53" s="10">
        <v>10.82</v>
      </c>
      <c r="G53" s="2">
        <v>3</v>
      </c>
      <c r="H53" s="2">
        <v>7</v>
      </c>
    </row>
    <row r="54" spans="1:8" ht="13.8">
      <c r="A54" s="4">
        <v>230</v>
      </c>
      <c r="B54" s="1" t="s">
        <v>363</v>
      </c>
      <c r="C54" s="1" t="s">
        <v>236</v>
      </c>
      <c r="D54" s="5" t="s">
        <v>19</v>
      </c>
      <c r="E54" s="1" t="s">
        <v>36</v>
      </c>
      <c r="F54" s="10">
        <v>10.210000000000001</v>
      </c>
      <c r="G54" s="2">
        <v>4</v>
      </c>
      <c r="H54" s="2">
        <v>6</v>
      </c>
    </row>
    <row r="55" spans="1:8" ht="13.2">
      <c r="A55" s="17">
        <v>86</v>
      </c>
      <c r="B55" s="5" t="s">
        <v>537</v>
      </c>
      <c r="C55" s="5" t="s">
        <v>538</v>
      </c>
      <c r="D55" s="5" t="s">
        <v>389</v>
      </c>
      <c r="E55" s="5" t="s">
        <v>82</v>
      </c>
      <c r="F55" s="10">
        <v>9.7200000000000006</v>
      </c>
      <c r="G55" s="2">
        <v>5</v>
      </c>
      <c r="H55" s="2">
        <v>5</v>
      </c>
    </row>
    <row r="56" spans="1:8" ht="13.2">
      <c r="A56" s="17">
        <v>74</v>
      </c>
      <c r="B56" s="5" t="s">
        <v>387</v>
      </c>
      <c r="C56" s="5" t="s">
        <v>388</v>
      </c>
      <c r="D56" s="5" t="s">
        <v>389</v>
      </c>
      <c r="E56" s="5" t="s">
        <v>79</v>
      </c>
      <c r="F56" s="10">
        <v>9.51</v>
      </c>
      <c r="G56" s="2">
        <v>6</v>
      </c>
      <c r="H56" s="2">
        <v>4</v>
      </c>
    </row>
    <row r="57" spans="1:8" ht="13.8">
      <c r="A57" s="4">
        <v>233</v>
      </c>
      <c r="B57" s="1" t="s">
        <v>515</v>
      </c>
      <c r="C57" s="1" t="s">
        <v>516</v>
      </c>
      <c r="D57" s="5" t="s">
        <v>113</v>
      </c>
      <c r="E57" s="1" t="s">
        <v>36</v>
      </c>
      <c r="F57" s="10">
        <v>8.09</v>
      </c>
      <c r="G57" s="2">
        <v>7</v>
      </c>
      <c r="H57" s="2">
        <v>3</v>
      </c>
    </row>
    <row r="59" spans="1:8" ht="13.8">
      <c r="A59" s="1"/>
      <c r="B59" s="16" t="s">
        <v>541</v>
      </c>
      <c r="C59" s="16"/>
      <c r="D59" s="16"/>
      <c r="E59" s="1"/>
      <c r="F59" s="2" t="s">
        <v>316</v>
      </c>
      <c r="G59" s="2" t="s">
        <v>4</v>
      </c>
      <c r="H59" s="3" t="s">
        <v>6</v>
      </c>
    </row>
    <row r="60" spans="1:8" ht="13.8">
      <c r="A60" s="4">
        <v>75</v>
      </c>
      <c r="B60" s="5" t="s">
        <v>542</v>
      </c>
      <c r="C60" s="1" t="s">
        <v>352</v>
      </c>
      <c r="D60" s="5" t="s">
        <v>382</v>
      </c>
      <c r="E60" s="5" t="s">
        <v>353</v>
      </c>
      <c r="F60" s="10">
        <v>40.22</v>
      </c>
      <c r="G60" s="2">
        <v>1</v>
      </c>
      <c r="H60" s="2"/>
    </row>
    <row r="61" spans="1:8" ht="13.8">
      <c r="A61" s="4">
        <v>234</v>
      </c>
      <c r="B61" s="1" t="s">
        <v>445</v>
      </c>
      <c r="C61" s="1" t="s">
        <v>350</v>
      </c>
      <c r="D61" s="5" t="s">
        <v>113</v>
      </c>
      <c r="E61" s="1" t="s">
        <v>36</v>
      </c>
      <c r="F61" s="10">
        <v>34.729999999999997</v>
      </c>
      <c r="G61" s="2">
        <v>2</v>
      </c>
      <c r="H61" s="2">
        <v>9</v>
      </c>
    </row>
    <row r="62" spans="1:8" ht="13.8">
      <c r="A62" s="14">
        <v>235</v>
      </c>
      <c r="B62" s="6" t="s">
        <v>524</v>
      </c>
      <c r="C62" s="6" t="s">
        <v>534</v>
      </c>
      <c r="D62" s="5" t="s">
        <v>32</v>
      </c>
      <c r="E62" s="1" t="s">
        <v>36</v>
      </c>
      <c r="F62" s="10">
        <v>22.4</v>
      </c>
      <c r="G62" s="2">
        <v>3</v>
      </c>
      <c r="H62" s="2">
        <v>7</v>
      </c>
    </row>
    <row r="63" spans="1:8" ht="13.8">
      <c r="A63" s="4">
        <v>194</v>
      </c>
      <c r="B63" s="1" t="s">
        <v>384</v>
      </c>
      <c r="C63" s="1" t="s">
        <v>385</v>
      </c>
      <c r="D63" s="5" t="s">
        <v>113</v>
      </c>
      <c r="E63" s="1" t="s">
        <v>28</v>
      </c>
      <c r="F63" s="10">
        <v>14.42</v>
      </c>
      <c r="G63" s="2">
        <v>4</v>
      </c>
      <c r="H63" s="2">
        <v>6</v>
      </c>
    </row>
    <row r="64" spans="1:8" ht="13.8">
      <c r="A64" s="4">
        <v>206</v>
      </c>
      <c r="B64" s="1" t="s">
        <v>543</v>
      </c>
      <c r="C64" s="1" t="s">
        <v>318</v>
      </c>
      <c r="D64" s="5" t="s">
        <v>544</v>
      </c>
      <c r="E64" s="1" t="s">
        <v>28</v>
      </c>
      <c r="F64" s="10">
        <v>10.7</v>
      </c>
      <c r="G64" s="2">
        <v>5</v>
      </c>
      <c r="H64" s="2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2:J10"/>
  <sheetViews>
    <sheetView tabSelected="1" topLeftCell="E1" workbookViewId="0">
      <selection activeCell="C6" sqref="C6"/>
    </sheetView>
  </sheetViews>
  <sheetFormatPr defaultColWidth="12.6640625" defaultRowHeight="15.75" customHeight="1"/>
  <cols>
    <col min="1" max="1" width="20.77734375" customWidth="1"/>
    <col min="7" max="8" width="21.109375" customWidth="1"/>
  </cols>
  <sheetData>
    <row r="2" spans="1:10">
      <c r="A2" s="97" t="s">
        <v>545</v>
      </c>
      <c r="B2" s="98" t="s">
        <v>554</v>
      </c>
      <c r="C2" s="97" t="s">
        <v>546</v>
      </c>
      <c r="D2" s="97" t="s">
        <v>547</v>
      </c>
      <c r="G2" s="100" t="s">
        <v>548</v>
      </c>
      <c r="H2" s="100"/>
      <c r="I2" s="100" t="s">
        <v>546</v>
      </c>
      <c r="J2" s="100" t="s">
        <v>547</v>
      </c>
    </row>
    <row r="3" spans="1:10">
      <c r="A3" s="72" t="s">
        <v>549</v>
      </c>
      <c r="B3" s="90" t="s">
        <v>36</v>
      </c>
      <c r="C3" s="77">
        <f>SUM('Women Track'!N3+'Women Field'!L3)</f>
        <v>175</v>
      </c>
      <c r="D3" s="72">
        <v>1</v>
      </c>
      <c r="G3" s="101" t="s">
        <v>314</v>
      </c>
      <c r="H3" s="101" t="s">
        <v>15</v>
      </c>
      <c r="I3" s="102">
        <f>SUM('Men Field'!N3+'Men Track'!N3)</f>
        <v>142</v>
      </c>
      <c r="J3" s="101">
        <v>1</v>
      </c>
    </row>
    <row r="4" spans="1:10">
      <c r="A4" s="72" t="s">
        <v>304</v>
      </c>
      <c r="B4" s="73" t="s">
        <v>28</v>
      </c>
      <c r="C4" s="77">
        <f>SUM('Women Track'!N5+'Women Field'!L5)</f>
        <v>166</v>
      </c>
      <c r="D4" s="72">
        <v>2</v>
      </c>
      <c r="G4" s="101" t="s">
        <v>549</v>
      </c>
      <c r="H4" s="101" t="s">
        <v>36</v>
      </c>
      <c r="I4" s="102">
        <f>SUM('Men Field'!N4+'Men Track'!N4)</f>
        <v>126</v>
      </c>
      <c r="J4" s="101">
        <v>2</v>
      </c>
    </row>
    <row r="5" spans="1:10">
      <c r="A5" s="72" t="s">
        <v>305</v>
      </c>
      <c r="B5" s="73" t="s">
        <v>82</v>
      </c>
      <c r="C5" s="77">
        <f>SUM('Women Track'!N7+'Women Field'!L7)</f>
        <v>110</v>
      </c>
      <c r="D5" s="72">
        <v>3</v>
      </c>
      <c r="G5" s="101" t="s">
        <v>304</v>
      </c>
      <c r="H5" s="101" t="s">
        <v>28</v>
      </c>
      <c r="I5" s="102">
        <f>SUM('Men Field'!N6+'Men Track'!N6)</f>
        <v>90</v>
      </c>
      <c r="J5" s="101">
        <v>3</v>
      </c>
    </row>
    <row r="6" spans="1:10">
      <c r="A6" s="72" t="s">
        <v>309</v>
      </c>
      <c r="B6" s="90" t="s">
        <v>49</v>
      </c>
      <c r="C6" s="77">
        <f>SUM('Women Track'!N4+'Women Field'!L4)</f>
        <v>64</v>
      </c>
      <c r="D6" s="72">
        <v>4</v>
      </c>
      <c r="G6" s="101" t="s">
        <v>309</v>
      </c>
      <c r="H6" s="101" t="s">
        <v>49</v>
      </c>
      <c r="I6" s="102">
        <f>SUM('Men Field'!N7+'Men Track'!N7)</f>
        <v>75</v>
      </c>
      <c r="J6" s="101">
        <v>4</v>
      </c>
    </row>
    <row r="7" spans="1:10">
      <c r="A7" s="72" t="s">
        <v>302</v>
      </c>
      <c r="B7" s="73" t="s">
        <v>10</v>
      </c>
      <c r="C7" s="77">
        <f>SUM('Women Track'!N6+'Women Field'!L6)</f>
        <v>18</v>
      </c>
      <c r="D7" s="72">
        <v>5</v>
      </c>
      <c r="G7" s="101" t="s">
        <v>308</v>
      </c>
      <c r="H7" s="101" t="s">
        <v>20</v>
      </c>
      <c r="I7" s="102">
        <f>SUM('Men Field'!N5+'Men Track'!N5)</f>
        <v>63</v>
      </c>
      <c r="J7" s="101">
        <v>5</v>
      </c>
    </row>
    <row r="8" spans="1:10">
      <c r="G8" s="101" t="s">
        <v>305</v>
      </c>
      <c r="H8" s="101" t="s">
        <v>82</v>
      </c>
      <c r="I8" s="102">
        <f>SUM('Men Field'!N8+'Men Track'!N8)</f>
        <v>55</v>
      </c>
      <c r="J8" s="101">
        <v>6</v>
      </c>
    </row>
    <row r="9" spans="1:10">
      <c r="G9" s="101" t="s">
        <v>302</v>
      </c>
      <c r="H9" s="101" t="s">
        <v>10</v>
      </c>
      <c r="I9" s="102">
        <f>SUM('Men Field'!N9+'Men Track'!N9)</f>
        <v>50</v>
      </c>
      <c r="J9" s="101">
        <v>7</v>
      </c>
    </row>
    <row r="10" spans="1:10">
      <c r="G10" s="101" t="s">
        <v>307</v>
      </c>
      <c r="H10" s="101" t="s">
        <v>79</v>
      </c>
      <c r="I10" s="102">
        <f>SUM('Men Field'!N10+'Men Track'!N10)</f>
        <v>25</v>
      </c>
      <c r="J10" s="101">
        <v>8</v>
      </c>
    </row>
  </sheetData>
  <autoFilter ref="A2:D2" xr:uid="{00000000-0001-0000-0400-000000000000}">
    <sortState xmlns:xlrd2="http://schemas.microsoft.com/office/spreadsheetml/2017/richdata2" ref="A3:D7">
      <sortCondition descending="1" ref="C2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Men Track</vt:lpstr>
      <vt:lpstr>Men Field</vt:lpstr>
      <vt:lpstr>Women Track</vt:lpstr>
      <vt:lpstr>Women Field</vt:lpstr>
      <vt:lpstr>Team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Morton</dc:creator>
  <cp:lastModifiedBy>Amanda Morton</cp:lastModifiedBy>
  <dcterms:created xsi:type="dcterms:W3CDTF">2024-07-05T13:33:11Z</dcterms:created>
  <dcterms:modified xsi:type="dcterms:W3CDTF">2024-07-05T13:33:11Z</dcterms:modified>
</cp:coreProperties>
</file>