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y 1 Track" sheetId="1" r:id="rId5"/>
    <sheet state="visible" name="Day 1 Field" sheetId="2" r:id="rId6"/>
    <sheet state="visible" name="Day 2 Track" sheetId="3" r:id="rId7"/>
    <sheet state="visible" name="Day 2 Field" sheetId="4" r:id="rId8"/>
    <sheet state="visible" name="EntryNames" sheetId="5" r:id="rId9"/>
  </sheets>
  <definedNames/>
  <calcPr/>
</workbook>
</file>

<file path=xl/sharedStrings.xml><?xml version="1.0" encoding="utf-8"?>
<sst xmlns="http://schemas.openxmlformats.org/spreadsheetml/2006/main" count="3166" uniqueCount="1274">
  <si>
    <t>All results are seperated into Day 1 Track or Field and Day 2 track or field</t>
  </si>
  <si>
    <t xml:space="preserve">Track Results follow timetable of events </t>
  </si>
  <si>
    <t>Group of events</t>
  </si>
  <si>
    <t>Heat</t>
  </si>
  <si>
    <t>Final</t>
  </si>
  <si>
    <t>75m - 110m Hurdles</t>
  </si>
  <si>
    <t xml:space="preserve">U14G 75mH Heat 1 </t>
  </si>
  <si>
    <t>U14G 75mH Heat 2</t>
  </si>
  <si>
    <t>U14G 75mH Heat 3</t>
  </si>
  <si>
    <t>Position</t>
  </si>
  <si>
    <t>Bib No</t>
  </si>
  <si>
    <t>Name</t>
  </si>
  <si>
    <t>Club</t>
  </si>
  <si>
    <t>Time</t>
  </si>
  <si>
    <t>w-0.8</t>
  </si>
  <si>
    <t>w-0.7</t>
  </si>
  <si>
    <t>w-0.2</t>
  </si>
  <si>
    <t>Q</t>
  </si>
  <si>
    <t>U14B 75mH Final</t>
  </si>
  <si>
    <t>w-2.4</t>
  </si>
  <si>
    <t>U16G 80mH Final</t>
  </si>
  <si>
    <t>U16B 100mH Final</t>
  </si>
  <si>
    <t>w-2.7</t>
  </si>
  <si>
    <t>w-1.2</t>
  </si>
  <si>
    <t>U18G 100mH Final</t>
  </si>
  <si>
    <t>U18B 110mH Final</t>
  </si>
  <si>
    <t>w-0.4</t>
  </si>
  <si>
    <t>w-1.1</t>
  </si>
  <si>
    <t>U14G 75mH Final</t>
  </si>
  <si>
    <t>w+0.1</t>
  </si>
  <si>
    <t>3000m</t>
  </si>
  <si>
    <t>U16G &amp; U18W 3000m Final</t>
  </si>
  <si>
    <t>U16B &amp; U18M 3000m Final</t>
  </si>
  <si>
    <t>Emma Stewart</t>
  </si>
  <si>
    <t>Dromore AC</t>
  </si>
  <si>
    <t>9.58.64</t>
  </si>
  <si>
    <t>U18</t>
  </si>
  <si>
    <t>9.08.48</t>
  </si>
  <si>
    <t>10.38.20</t>
  </si>
  <si>
    <t>9.14.16</t>
  </si>
  <si>
    <t>U16</t>
  </si>
  <si>
    <t>10.38.66</t>
  </si>
  <si>
    <t>9.37.99</t>
  </si>
  <si>
    <t>10.49.18</t>
  </si>
  <si>
    <t>9.38.17</t>
  </si>
  <si>
    <t>10.57.25</t>
  </si>
  <si>
    <t>9.38.59</t>
  </si>
  <si>
    <t>11.11.22</t>
  </si>
  <si>
    <t>9.45.20</t>
  </si>
  <si>
    <t>11.16.02</t>
  </si>
  <si>
    <t>9.50.99</t>
  </si>
  <si>
    <t>11.29.95</t>
  </si>
  <si>
    <t>9.54.26</t>
  </si>
  <si>
    <t>11.38.19</t>
  </si>
  <si>
    <t>10.00.08</t>
  </si>
  <si>
    <t>11.46.14</t>
  </si>
  <si>
    <t>12.03.59</t>
  </si>
  <si>
    <t>12.04.08</t>
  </si>
  <si>
    <t>12.08.28</t>
  </si>
  <si>
    <t>U17G, U19W &amp; U20W 3000m Final</t>
  </si>
  <si>
    <t>U17B &amp; U18M 3000m Final</t>
  </si>
  <si>
    <t>10.43.42</t>
  </si>
  <si>
    <t>U17</t>
  </si>
  <si>
    <t>9.04.67</t>
  </si>
  <si>
    <t>10.51.26</t>
  </si>
  <si>
    <t>9.07.20</t>
  </si>
  <si>
    <t>10.57.46</t>
  </si>
  <si>
    <t>9.20.64</t>
  </si>
  <si>
    <t>10.58.98</t>
  </si>
  <si>
    <t>U20</t>
  </si>
  <si>
    <t>9.34.52</t>
  </si>
  <si>
    <t xml:space="preserve">Andrea Reid
</t>
  </si>
  <si>
    <t>ORANGEGROVE AC</t>
  </si>
  <si>
    <t>11.04.77</t>
  </si>
  <si>
    <t>10.00.75</t>
  </si>
  <si>
    <t>11.19.61</t>
  </si>
  <si>
    <t>U19</t>
  </si>
  <si>
    <t>11.00.47</t>
  </si>
  <si>
    <t>11.49.23</t>
  </si>
  <si>
    <t>12.30.25</t>
  </si>
  <si>
    <t>200m</t>
  </si>
  <si>
    <t>U14G 200m Heat 1</t>
  </si>
  <si>
    <t>U14G 200m Heat 2</t>
  </si>
  <si>
    <t>U14G 200m Heat 3</t>
  </si>
  <si>
    <t>W-0.7</t>
  </si>
  <si>
    <t>W-1.0</t>
  </si>
  <si>
    <t>W-1.1</t>
  </si>
  <si>
    <t>U14B 200m Final</t>
  </si>
  <si>
    <t>W-0.4</t>
  </si>
  <si>
    <t>U16G 200m Heat 1</t>
  </si>
  <si>
    <t>U16G 200m Heat 2</t>
  </si>
  <si>
    <t>W-0.3</t>
  </si>
  <si>
    <t>U16B 200m Heat 1</t>
  </si>
  <si>
    <t>U16B 200m Heat 2</t>
  </si>
  <si>
    <t>W-1.7</t>
  </si>
  <si>
    <t>W-0.5</t>
  </si>
  <si>
    <t>U18G 200m Final</t>
  </si>
  <si>
    <t>U18B 200m Final</t>
  </si>
  <si>
    <t>W-2.2</t>
  </si>
  <si>
    <t>80m/100m</t>
  </si>
  <si>
    <t>U14G 80m Heat 1</t>
  </si>
  <si>
    <t>U14G 80m Heat 2</t>
  </si>
  <si>
    <t>U14G 80m Heat 3</t>
  </si>
  <si>
    <t>W-1.2</t>
  </si>
  <si>
    <t>W-1.4</t>
  </si>
  <si>
    <t>Sophie Acheson</t>
  </si>
  <si>
    <t>BALLYMENA &amp; ANTRIM AC</t>
  </si>
  <si>
    <t>U14B 80m Final</t>
  </si>
  <si>
    <t>W-0.6</t>
  </si>
  <si>
    <t xml:space="preserve">U16G 100m Heat 1 </t>
  </si>
  <si>
    <t>U16G 100m Heat 2</t>
  </si>
  <si>
    <t>U16G 100m Heat 3</t>
  </si>
  <si>
    <t>W-2.3</t>
  </si>
  <si>
    <t xml:space="preserve">U16B 100m Heat 1 </t>
  </si>
  <si>
    <t>U16B 100m Heat 2</t>
  </si>
  <si>
    <t>W+0.0</t>
  </si>
  <si>
    <t>W-0.8</t>
  </si>
  <si>
    <t>U18G 100m Final</t>
  </si>
  <si>
    <t>U18B 100m Final</t>
  </si>
  <si>
    <t>R2 W-1.1</t>
  </si>
  <si>
    <t>R1 W-1.2</t>
  </si>
  <si>
    <t>250m &amp; 400m Hurdles</t>
  </si>
  <si>
    <t>U16G &amp; U16B 250mH Final</t>
  </si>
  <si>
    <t>U16B</t>
  </si>
  <si>
    <t>U16G</t>
  </si>
  <si>
    <t>U18B 400mH Final</t>
  </si>
  <si>
    <t>Walks</t>
  </si>
  <si>
    <t>U14G&amp;B&amp; U16G&amp;B 2km Walk Final</t>
  </si>
  <si>
    <t>Reuben Odomhnaill</t>
  </si>
  <si>
    <t>LETTERKENNY AC</t>
  </si>
  <si>
    <t>12.13.37</t>
  </si>
  <si>
    <t>12.41.87</t>
  </si>
  <si>
    <t>13.45.00</t>
  </si>
  <si>
    <t>U14G</t>
  </si>
  <si>
    <t>13.55.94</t>
  </si>
  <si>
    <t>14.42.87</t>
  </si>
  <si>
    <t>U17G &amp; U18W 3km Walk Final</t>
  </si>
  <si>
    <t>U18 &amp; U19M 5km Walk Final</t>
  </si>
  <si>
    <t>21.48.04</t>
  </si>
  <si>
    <t>U18W</t>
  </si>
  <si>
    <t>29.24.10</t>
  </si>
  <si>
    <t>U18M</t>
  </si>
  <si>
    <t>Hannah Bond</t>
  </si>
  <si>
    <t>MONAGHAN PHEONIX AC</t>
  </si>
  <si>
    <t>23.54.03</t>
  </si>
  <si>
    <t>U17G</t>
  </si>
  <si>
    <t>31.00.69</t>
  </si>
  <si>
    <t>U19M</t>
  </si>
  <si>
    <t>400m</t>
  </si>
  <si>
    <t>U18G 400m Final</t>
  </si>
  <si>
    <t>U18B 400m Final</t>
  </si>
  <si>
    <t>80m/ 100m Finals</t>
  </si>
  <si>
    <t>U14G 80m Final</t>
  </si>
  <si>
    <t>w-0.3</t>
  </si>
  <si>
    <t>U16G 100m Final</t>
  </si>
  <si>
    <t>U16B 100m Final</t>
  </si>
  <si>
    <t>800m Final Results</t>
  </si>
  <si>
    <t>U14G 800m Final Results (after Time Trials)</t>
  </si>
  <si>
    <t>U14B 800m Final Results (after Time Trials)</t>
  </si>
  <si>
    <t>Race</t>
  </si>
  <si>
    <t>2.14.59</t>
  </si>
  <si>
    <t>2.13.79</t>
  </si>
  <si>
    <t>2.22.16</t>
  </si>
  <si>
    <t>2.15.48</t>
  </si>
  <si>
    <t>2.22.65</t>
  </si>
  <si>
    <t>2.15.79</t>
  </si>
  <si>
    <t>2.26.50</t>
  </si>
  <si>
    <t>2.18.93</t>
  </si>
  <si>
    <t>2.27.04</t>
  </si>
  <si>
    <t>2.19.13</t>
  </si>
  <si>
    <t>2.27.40</t>
  </si>
  <si>
    <t>2.22.17</t>
  </si>
  <si>
    <t>2.27.42</t>
  </si>
  <si>
    <t>2.25.10</t>
  </si>
  <si>
    <t>2.28.73</t>
  </si>
  <si>
    <t>2.26.27</t>
  </si>
  <si>
    <t>2.28.95</t>
  </si>
  <si>
    <t>2.28.35</t>
  </si>
  <si>
    <t>2.31.90</t>
  </si>
  <si>
    <t>2.29.21</t>
  </si>
  <si>
    <t>2.33.69</t>
  </si>
  <si>
    <t>2.29.34</t>
  </si>
  <si>
    <t>2.34.64</t>
  </si>
  <si>
    <t>2.30.27</t>
  </si>
  <si>
    <t>2.34.70</t>
  </si>
  <si>
    <t>2.41.55</t>
  </si>
  <si>
    <t>2.35.29</t>
  </si>
  <si>
    <t>2.47.03</t>
  </si>
  <si>
    <t>2.35.78</t>
  </si>
  <si>
    <t>2.55.25</t>
  </si>
  <si>
    <t>2.36.03</t>
  </si>
  <si>
    <t>2.57.92</t>
  </si>
  <si>
    <t>2.37.48</t>
  </si>
  <si>
    <t>2.37.96</t>
  </si>
  <si>
    <t>2.41.43</t>
  </si>
  <si>
    <t>2.43.95</t>
  </si>
  <si>
    <t>2.44.66</t>
  </si>
  <si>
    <t>2.44.75</t>
  </si>
  <si>
    <t>2.49.34</t>
  </si>
  <si>
    <t>2.49.78</t>
  </si>
  <si>
    <t>2.51.15</t>
  </si>
  <si>
    <t>2.51.95</t>
  </si>
  <si>
    <t>2.57.98</t>
  </si>
  <si>
    <t>2.59.46</t>
  </si>
  <si>
    <t>3.10.63</t>
  </si>
  <si>
    <t>U15G 800m Final Results (after Time Trials)</t>
  </si>
  <si>
    <t xml:space="preserve">U15B 800m Final Results </t>
  </si>
  <si>
    <t>2.19.04</t>
  </si>
  <si>
    <t>2.05.87</t>
  </si>
  <si>
    <t>2.22.58</t>
  </si>
  <si>
    <t>2.10.76</t>
  </si>
  <si>
    <t>2.23.37</t>
  </si>
  <si>
    <t>2.12.99</t>
  </si>
  <si>
    <t>2.25.13</t>
  </si>
  <si>
    <t>2.13.30</t>
  </si>
  <si>
    <t>2.25.67</t>
  </si>
  <si>
    <t>2.15.43</t>
  </si>
  <si>
    <t>2.28.17</t>
  </si>
  <si>
    <t>2.18.85</t>
  </si>
  <si>
    <t>2.30.09</t>
  </si>
  <si>
    <t>2.19.90</t>
  </si>
  <si>
    <t>2.30.12</t>
  </si>
  <si>
    <t>2.21.50</t>
  </si>
  <si>
    <t>2.33.80</t>
  </si>
  <si>
    <t>2.21.78</t>
  </si>
  <si>
    <t>2.36.41</t>
  </si>
  <si>
    <t>2.30.36</t>
  </si>
  <si>
    <t>2.36.85</t>
  </si>
  <si>
    <t>2.35.66</t>
  </si>
  <si>
    <t>2.38.56</t>
  </si>
  <si>
    <t>2.41.13</t>
  </si>
  <si>
    <t>2.42.62</t>
  </si>
  <si>
    <t>2.43.30</t>
  </si>
  <si>
    <t>2.44.65</t>
  </si>
  <si>
    <t>2.46.08</t>
  </si>
  <si>
    <t>2.52.43</t>
  </si>
  <si>
    <t>3.02.76</t>
  </si>
  <si>
    <t>U16G 800m Final Results (after Time Trials)</t>
  </si>
  <si>
    <t>U16B 800m Final Results (after Time Trials)</t>
  </si>
  <si>
    <t>2.15.34</t>
  </si>
  <si>
    <t>2.05.92</t>
  </si>
  <si>
    <t>2.16.60</t>
  </si>
  <si>
    <t>2.07.81</t>
  </si>
  <si>
    <t>2.16.83</t>
  </si>
  <si>
    <t>2.09.54</t>
  </si>
  <si>
    <t>2.23.50</t>
  </si>
  <si>
    <t>2.09.76</t>
  </si>
  <si>
    <t>2.25.42</t>
  </si>
  <si>
    <t>2.10.05</t>
  </si>
  <si>
    <t>2.26.24</t>
  </si>
  <si>
    <t>2.10.71</t>
  </si>
  <si>
    <t>2.28.68</t>
  </si>
  <si>
    <t>2.16.12</t>
  </si>
  <si>
    <t>2.29.84</t>
  </si>
  <si>
    <t>2.16.19</t>
  </si>
  <si>
    <t>2.30.53</t>
  </si>
  <si>
    <t>2.16.25</t>
  </si>
  <si>
    <t>2.30.63</t>
  </si>
  <si>
    <t>2.17.36</t>
  </si>
  <si>
    <t>2.33.65</t>
  </si>
  <si>
    <t>2.18.13</t>
  </si>
  <si>
    <t>2.34.83</t>
  </si>
  <si>
    <t>2.18.33</t>
  </si>
  <si>
    <t>2.35.57</t>
  </si>
  <si>
    <t>2.20.67</t>
  </si>
  <si>
    <t>2.35.80</t>
  </si>
  <si>
    <t>2.30.50</t>
  </si>
  <si>
    <t>2.38.40</t>
  </si>
  <si>
    <t>2.47.65</t>
  </si>
  <si>
    <t xml:space="preserve">U17G 800m Final Results </t>
  </si>
  <si>
    <t xml:space="preserve">U17B 800m Final Results </t>
  </si>
  <si>
    <t>2.09.48</t>
  </si>
  <si>
    <t>2.00.96</t>
  </si>
  <si>
    <t>2.02.72</t>
  </si>
  <si>
    <t>2.25.28</t>
  </si>
  <si>
    <t>2.07.35</t>
  </si>
  <si>
    <t>2.28.45</t>
  </si>
  <si>
    <t>2.08.23</t>
  </si>
  <si>
    <t>2.33.04</t>
  </si>
  <si>
    <t>2.09.20</t>
  </si>
  <si>
    <t>2.39.61</t>
  </si>
  <si>
    <t>2.42.66</t>
  </si>
  <si>
    <t>2.11.24</t>
  </si>
  <si>
    <t>2.15.40</t>
  </si>
  <si>
    <t>2.19.15</t>
  </si>
  <si>
    <t>2.19.72</t>
  </si>
  <si>
    <t>2.21.28</t>
  </si>
  <si>
    <t xml:space="preserve">U18, U19 &amp; U20W 800m Final </t>
  </si>
  <si>
    <t xml:space="preserve">U18M 800m Final Results </t>
  </si>
  <si>
    <t>2.15.54</t>
  </si>
  <si>
    <t>2.00.01</t>
  </si>
  <si>
    <t>2.18.20</t>
  </si>
  <si>
    <t>2.00.83</t>
  </si>
  <si>
    <t>2.24.41</t>
  </si>
  <si>
    <t>2.01.61</t>
  </si>
  <si>
    <t>2.26.73</t>
  </si>
  <si>
    <t>2.08.38</t>
  </si>
  <si>
    <t>2.27.60</t>
  </si>
  <si>
    <t>2.12.60</t>
  </si>
  <si>
    <t>2.19.25</t>
  </si>
  <si>
    <t xml:space="preserve">U19 &amp; U20M 800m Final </t>
  </si>
  <si>
    <t>2.00.86</t>
  </si>
  <si>
    <t>2.03.39</t>
  </si>
  <si>
    <t>2.04.58</t>
  </si>
  <si>
    <t>2.06.94</t>
  </si>
  <si>
    <t>2.10.70</t>
  </si>
  <si>
    <t>200m Final Results</t>
  </si>
  <si>
    <t xml:space="preserve">U14G 200m Final </t>
  </si>
  <si>
    <t>w+0.2</t>
  </si>
  <si>
    <t xml:space="preserve">U16G 200m Final </t>
  </si>
  <si>
    <t xml:space="preserve">U16B 200m Final </t>
  </si>
  <si>
    <t>w+0.5</t>
  </si>
  <si>
    <t>w+0.4</t>
  </si>
  <si>
    <t>Relay Final Results</t>
  </si>
  <si>
    <t>U14G 4 X 100 Relay</t>
  </si>
  <si>
    <t>Annalee AC</t>
  </si>
  <si>
    <t>Ballymena &amp; Antrim AC</t>
  </si>
  <si>
    <t>Orangegrove AC</t>
  </si>
  <si>
    <t>Finn Valley AC</t>
  </si>
  <si>
    <t>Omagh Harriers</t>
  </si>
  <si>
    <t>U16G 4 X 100 Relay</t>
  </si>
  <si>
    <t>U16B 4 X 100 Relay</t>
  </si>
  <si>
    <t xml:space="preserve">Lagan Valley AC </t>
  </si>
  <si>
    <t>Olympian AC</t>
  </si>
  <si>
    <t xml:space="preserve">Ballymena &amp; Antrim AC </t>
  </si>
  <si>
    <t xml:space="preserve">North Down AC </t>
  </si>
  <si>
    <t>Cranford AC</t>
  </si>
  <si>
    <t>City of Lisburn AC</t>
  </si>
  <si>
    <t>City of Derry Spartans</t>
  </si>
  <si>
    <t>U18 4 X 100 Mixed Relay</t>
  </si>
  <si>
    <t>Ignite AC</t>
  </si>
  <si>
    <t>Field Results grouped into event type</t>
  </si>
  <si>
    <t>Hammer</t>
  </si>
  <si>
    <t>U16 Girls</t>
  </si>
  <si>
    <t>U16 Boys</t>
  </si>
  <si>
    <t>Distance</t>
  </si>
  <si>
    <t>U18 Girls</t>
  </si>
  <si>
    <t>U18 Boys</t>
  </si>
  <si>
    <t>Javelin</t>
  </si>
  <si>
    <t>U14 Girls</t>
  </si>
  <si>
    <t>U14 Boys</t>
  </si>
  <si>
    <t>400g</t>
  </si>
  <si>
    <t>600g</t>
  </si>
  <si>
    <t>700g</t>
  </si>
  <si>
    <t>Shot Put</t>
  </si>
  <si>
    <t>Discus</t>
  </si>
  <si>
    <t>Long Jump</t>
  </si>
  <si>
    <t>High Jump</t>
  </si>
  <si>
    <t>Height</t>
  </si>
  <si>
    <t>2=</t>
  </si>
  <si>
    <t>3=</t>
  </si>
  <si>
    <t>Triple Jump</t>
  </si>
  <si>
    <t xml:space="preserve">Results follow timetable of events </t>
  </si>
  <si>
    <t>80mH / 100mH (Time Trials for U15G)</t>
  </si>
  <si>
    <t>U15G 80mH Final Results</t>
  </si>
  <si>
    <t xml:space="preserve">U15B 80mH Final </t>
  </si>
  <si>
    <t>W+0.7</t>
  </si>
  <si>
    <t xml:space="preserve">U17G 100mH Final </t>
  </si>
  <si>
    <t xml:space="preserve">U17B 100mH Final </t>
  </si>
  <si>
    <t>w-0.1</t>
  </si>
  <si>
    <t xml:space="preserve">U19 &amp; U20W 100mH Final </t>
  </si>
  <si>
    <t xml:space="preserve">U19B 110mH Final </t>
  </si>
  <si>
    <t>w+1.0</t>
  </si>
  <si>
    <t>DNF</t>
  </si>
  <si>
    <t xml:space="preserve">1500m </t>
  </si>
  <si>
    <t>U14G 1500m Final Results</t>
  </si>
  <si>
    <t>U14B 1500m Final Results</t>
  </si>
  <si>
    <t>4.49.48</t>
  </si>
  <si>
    <t>4.32.23</t>
  </si>
  <si>
    <t>4.53.19</t>
  </si>
  <si>
    <t>4.34.16</t>
  </si>
  <si>
    <t>4.54.87</t>
  </si>
  <si>
    <t>4.39.43</t>
  </si>
  <si>
    <t>4.55.19</t>
  </si>
  <si>
    <t>4.41.63</t>
  </si>
  <si>
    <t>4.58.00</t>
  </si>
  <si>
    <t>4.47.21</t>
  </si>
  <si>
    <t>5.02.46</t>
  </si>
  <si>
    <t>4.49.91</t>
  </si>
  <si>
    <t>5.09.76</t>
  </si>
  <si>
    <t>4.51.61</t>
  </si>
  <si>
    <t>5.10.62</t>
  </si>
  <si>
    <t>4.54.67</t>
  </si>
  <si>
    <t>5.24.83</t>
  </si>
  <si>
    <t>5.03.22</t>
  </si>
  <si>
    <t>5.26.04</t>
  </si>
  <si>
    <t>5.07.77</t>
  </si>
  <si>
    <t>5.27.46</t>
  </si>
  <si>
    <t>5.08.22</t>
  </si>
  <si>
    <t>5.30.16</t>
  </si>
  <si>
    <t>5.19.03</t>
  </si>
  <si>
    <t>5.33.24</t>
  </si>
  <si>
    <t>5.28.00</t>
  </si>
  <si>
    <t>5.37.47</t>
  </si>
  <si>
    <t>5.39.06</t>
  </si>
  <si>
    <t>5.39.18</t>
  </si>
  <si>
    <t>5.39.66</t>
  </si>
  <si>
    <t>U15G 1500m Final Results</t>
  </si>
  <si>
    <t>U15B 1500m Final Results</t>
  </si>
  <si>
    <t>4.48.60</t>
  </si>
  <si>
    <t>4.24.88</t>
  </si>
  <si>
    <t>4.53.25</t>
  </si>
  <si>
    <t>4.26.51</t>
  </si>
  <si>
    <t>4.56.38</t>
  </si>
  <si>
    <t>4.31.01</t>
  </si>
  <si>
    <t>4.58.95</t>
  </si>
  <si>
    <t>4.37.22</t>
  </si>
  <si>
    <t>5.01.22</t>
  </si>
  <si>
    <t>4.39.11</t>
  </si>
  <si>
    <t>5.07.88</t>
  </si>
  <si>
    <t>4.41.48</t>
  </si>
  <si>
    <t>5.11.03</t>
  </si>
  <si>
    <t>4.42.01</t>
  </si>
  <si>
    <t>5.14.20</t>
  </si>
  <si>
    <t>4.42.32</t>
  </si>
  <si>
    <t>5.15.16</t>
  </si>
  <si>
    <t>4.47.68</t>
  </si>
  <si>
    <t>5.16.39</t>
  </si>
  <si>
    <t>5.01.51</t>
  </si>
  <si>
    <t>5.19.30</t>
  </si>
  <si>
    <t>5.02.54</t>
  </si>
  <si>
    <t>5.25.90</t>
  </si>
  <si>
    <t>5.05.06</t>
  </si>
  <si>
    <t>5.25.97</t>
  </si>
  <si>
    <t>5.32.18</t>
  </si>
  <si>
    <t>5.33.21</t>
  </si>
  <si>
    <t>6.07.69</t>
  </si>
  <si>
    <t>5.33.50</t>
  </si>
  <si>
    <t>5.35.63</t>
  </si>
  <si>
    <t>5.39.32</t>
  </si>
  <si>
    <t>5.40.35</t>
  </si>
  <si>
    <t>5.44.14</t>
  </si>
  <si>
    <t>6.02.06</t>
  </si>
  <si>
    <t>U16G 1500m Final Results</t>
  </si>
  <si>
    <t>U16B 1500m Final Results</t>
  </si>
  <si>
    <t>4.46.87</t>
  </si>
  <si>
    <t>4.29.61</t>
  </si>
  <si>
    <t>4.48.21</t>
  </si>
  <si>
    <t>4.30.64</t>
  </si>
  <si>
    <t>4.49.99</t>
  </si>
  <si>
    <t>4.31.36</t>
  </si>
  <si>
    <t>4.55.18</t>
  </si>
  <si>
    <t>4.36.75</t>
  </si>
  <si>
    <t>5.04.57</t>
  </si>
  <si>
    <t>4.38.93</t>
  </si>
  <si>
    <t>5.13.71</t>
  </si>
  <si>
    <t>4.39.40</t>
  </si>
  <si>
    <t>5.16.59</t>
  </si>
  <si>
    <t>4.39.44</t>
  </si>
  <si>
    <t>5.18.70</t>
  </si>
  <si>
    <t>4.40.93</t>
  </si>
  <si>
    <t>5.20.40</t>
  </si>
  <si>
    <t>4.50.21</t>
  </si>
  <si>
    <t>5.21.35</t>
  </si>
  <si>
    <t>4.59.97</t>
  </si>
  <si>
    <t>5.28.64</t>
  </si>
  <si>
    <t>5.32.23</t>
  </si>
  <si>
    <t>5.32.79</t>
  </si>
  <si>
    <t>5.34.23</t>
  </si>
  <si>
    <t>U17G 1500m Final Results</t>
  </si>
  <si>
    <t>U17B 1500m Final Results</t>
  </si>
  <si>
    <t>4.36.16</t>
  </si>
  <si>
    <t>4.10.75</t>
  </si>
  <si>
    <t>4.51.12</t>
  </si>
  <si>
    <t>4.10.85</t>
  </si>
  <si>
    <t>4.55.44</t>
  </si>
  <si>
    <t>4.12.82</t>
  </si>
  <si>
    <t>4.58.96</t>
  </si>
  <si>
    <t>4.16.23</t>
  </si>
  <si>
    <t>5.06.23</t>
  </si>
  <si>
    <t>4.16.94</t>
  </si>
  <si>
    <t>5.11.38</t>
  </si>
  <si>
    <t>4.19.54</t>
  </si>
  <si>
    <t>5.19.97</t>
  </si>
  <si>
    <t>4.25.99</t>
  </si>
  <si>
    <t>5.26.36</t>
  </si>
  <si>
    <t>4.27.41</t>
  </si>
  <si>
    <t>5.49.23</t>
  </si>
  <si>
    <t>4.30.92</t>
  </si>
  <si>
    <t>4.50.24</t>
  </si>
  <si>
    <t>U18, U19, U20W 1500m Final Results</t>
  </si>
  <si>
    <t>U18, U19 &amp; U20M 1500m Final Results</t>
  </si>
  <si>
    <t>4.35.03</t>
  </si>
  <si>
    <t>4.12.35</t>
  </si>
  <si>
    <t>4.37.01</t>
  </si>
  <si>
    <t>4.15.74</t>
  </si>
  <si>
    <t>4.45.01</t>
  </si>
  <si>
    <t>4.17.86</t>
  </si>
  <si>
    <t>4.48.02</t>
  </si>
  <si>
    <t>4.18.81</t>
  </si>
  <si>
    <t>4.50.83</t>
  </si>
  <si>
    <t>4.22.00</t>
  </si>
  <si>
    <t>4.52.06</t>
  </si>
  <si>
    <t>4.26.55</t>
  </si>
  <si>
    <t>4.57.48</t>
  </si>
  <si>
    <t>4.27.45</t>
  </si>
  <si>
    <t>4.58.13</t>
  </si>
  <si>
    <t>4.35.12</t>
  </si>
  <si>
    <t>5.02.34</t>
  </si>
  <si>
    <t>4.36.87</t>
  </si>
  <si>
    <t>5.07.07</t>
  </si>
  <si>
    <t>4.45.30</t>
  </si>
  <si>
    <t>5.19.41</t>
  </si>
  <si>
    <t>4.48.92</t>
  </si>
  <si>
    <t>5.23.40</t>
  </si>
  <si>
    <t>U15G 200m Heat 1</t>
  </si>
  <si>
    <t>U15G 200m Heat 2</t>
  </si>
  <si>
    <t>W-0.2</t>
  </si>
  <si>
    <t>U15B 200m Heat 1</t>
  </si>
  <si>
    <t>U15B 200m Heat 2</t>
  </si>
  <si>
    <t>W+1.3</t>
  </si>
  <si>
    <t>U17G 200m Final</t>
  </si>
  <si>
    <t>U17B 200m Final</t>
  </si>
  <si>
    <t>W-1.6</t>
  </si>
  <si>
    <t>U19 &amp; U20W 200m Final</t>
  </si>
  <si>
    <t>U19 &amp; U20M 200m Final</t>
  </si>
  <si>
    <t>W-0.9</t>
  </si>
  <si>
    <t>100m</t>
  </si>
  <si>
    <t>100m Wheelchair Final</t>
  </si>
  <si>
    <t>U17M</t>
  </si>
  <si>
    <t>W45</t>
  </si>
  <si>
    <t>U12B</t>
  </si>
  <si>
    <t>U15G 100m Heat 1</t>
  </si>
  <si>
    <t>U15G 100m Heat 2</t>
  </si>
  <si>
    <t>U15G 100m Heat 3</t>
  </si>
  <si>
    <t>W-2.9</t>
  </si>
  <si>
    <t>W+0.1</t>
  </si>
  <si>
    <t>U15B 100m Heat 1</t>
  </si>
  <si>
    <t>U15B 100m Heat 2</t>
  </si>
  <si>
    <t>U15B 100m Heat 3</t>
  </si>
  <si>
    <t>W+0.2</t>
  </si>
  <si>
    <t>W+1.1</t>
  </si>
  <si>
    <t>U17G 100m Final</t>
  </si>
  <si>
    <t>U17B 100m Final</t>
  </si>
  <si>
    <t>U19 &amp; U20W 100m Final</t>
  </si>
  <si>
    <t>250m, 300m &amp; 400m Hurdles</t>
  </si>
  <si>
    <t>U15G 250mH Final</t>
  </si>
  <si>
    <t>U15B 250mH Final</t>
  </si>
  <si>
    <t>U17G &amp;U17B 300mH Final</t>
  </si>
  <si>
    <t>U17W</t>
  </si>
  <si>
    <t>100m Finals</t>
  </si>
  <si>
    <t>U15G 100m Final</t>
  </si>
  <si>
    <t>U15B 100m Final</t>
  </si>
  <si>
    <t>U17G, U19 &amp;U20W 400m Final</t>
  </si>
  <si>
    <t>U17B 400m Final</t>
  </si>
  <si>
    <t>U19M 400m Final</t>
  </si>
  <si>
    <t>800m</t>
  </si>
  <si>
    <t>800m Wheelchair Final</t>
  </si>
  <si>
    <t>2.20.12</t>
  </si>
  <si>
    <t>2.31.02</t>
  </si>
  <si>
    <t>3.00.96</t>
  </si>
  <si>
    <t>3.02.09</t>
  </si>
  <si>
    <t>2k &amp; 3k Steeplechase</t>
  </si>
  <si>
    <t>U17G &amp; U19W 2k Steeplechase Final</t>
  </si>
  <si>
    <t>U17B  2k Steeplechase Final</t>
  </si>
  <si>
    <t>7.54.39</t>
  </si>
  <si>
    <t>7.12.08</t>
  </si>
  <si>
    <t>8.35.38</t>
  </si>
  <si>
    <t>9.13.33</t>
  </si>
  <si>
    <t>U19 &amp; U20M 3k Steeplechase Final</t>
  </si>
  <si>
    <t>9.15.99</t>
  </si>
  <si>
    <t>U20M</t>
  </si>
  <si>
    <t>200m Finals</t>
  </si>
  <si>
    <t>U15G 200m Final</t>
  </si>
  <si>
    <t>U15B 200m Final</t>
  </si>
  <si>
    <t>W+0.4</t>
  </si>
  <si>
    <t>U15 Boys</t>
  </si>
  <si>
    <t>U17 Girls</t>
  </si>
  <si>
    <t>U17 Boys</t>
  </si>
  <si>
    <t>U20 Girls</t>
  </si>
  <si>
    <t>U20 Boys</t>
  </si>
  <si>
    <t>U15 Girls</t>
  </si>
  <si>
    <t>U19 Girls</t>
  </si>
  <si>
    <t>U19 Boys</t>
  </si>
  <si>
    <t>NJ</t>
  </si>
  <si>
    <t>ANNALEE AC</t>
  </si>
  <si>
    <t>Duignan, Cillian</t>
  </si>
  <si>
    <t>Gallagher, Ciara</t>
  </si>
  <si>
    <t>Keegan, Amelia</t>
  </si>
  <si>
    <t>Mcdonagh, Annabell</t>
  </si>
  <si>
    <t>Osojca, Marianna</t>
  </si>
  <si>
    <t>Rodgers, Moya</t>
  </si>
  <si>
    <t>ANNADALE STRIDERS</t>
  </si>
  <si>
    <t>Mcbriar, Abigail</t>
  </si>
  <si>
    <t>Mcbriar, Erin</t>
  </si>
  <si>
    <t>ARMAGH AC</t>
  </si>
  <si>
    <t>Acheson, Cerys</t>
  </si>
  <si>
    <t>Acheson, Owen</t>
  </si>
  <si>
    <t>Davidson, Grace</t>
  </si>
  <si>
    <t>Delaney, James</t>
  </si>
  <si>
    <t>Delaney, Aoibhe</t>
  </si>
  <si>
    <t>Doran, Ava</t>
  </si>
  <si>
    <t>Dunwoody, Sadie</t>
  </si>
  <si>
    <t>Dunwoody, Katie</t>
  </si>
  <si>
    <t>Enright, Katie</t>
  </si>
  <si>
    <t>Gribben, Noah</t>
  </si>
  <si>
    <t>Harpur, Zoe</t>
  </si>
  <si>
    <t>Hughes, Clara</t>
  </si>
  <si>
    <t>Jordan, Padraig</t>
  </si>
  <si>
    <t>Mcdowell, Jude</t>
  </si>
  <si>
    <t>Mcdowell, Reuben</t>
  </si>
  <si>
    <t>Morgan, Cadhla</t>
  </si>
  <si>
    <t>Murphy, Oisin</t>
  </si>
  <si>
    <t>Powell, Ava</t>
  </si>
  <si>
    <t>Rice, Peter</t>
  </si>
  <si>
    <t>Wilson, Harry</t>
  </si>
  <si>
    <t>Wilson, Tom</t>
  </si>
  <si>
    <t>Acheson, Sophie</t>
  </si>
  <si>
    <t>Carlisle, Carys</t>
  </si>
  <si>
    <t>Carr, Ethan</t>
  </si>
  <si>
    <t>Ervine, Emily</t>
  </si>
  <si>
    <t>Hanley, Emily</t>
  </si>
  <si>
    <t>Hanna, Erin</t>
  </si>
  <si>
    <t>Hilditch, Emily</t>
  </si>
  <si>
    <t>Hilditch, Katie</t>
  </si>
  <si>
    <t>Hulme, Matthew</t>
  </si>
  <si>
    <t>Kelly, Lauren</t>
  </si>
  <si>
    <t>Lynn, Alice</t>
  </si>
  <si>
    <t>Mcclelland, Naomi</t>
  </si>
  <si>
    <t>Mcclelland, Luke</t>
  </si>
  <si>
    <t>Mccourt, Ella</t>
  </si>
  <si>
    <t>Moffatt, Belle</t>
  </si>
  <si>
    <t>Montgomery, Leah</t>
  </si>
  <si>
    <t>Ogilby, Daniel</t>
  </si>
  <si>
    <t>Prince, Oliver</t>
  </si>
  <si>
    <t>Quigley, Mia</t>
  </si>
  <si>
    <t>Quigley, Isabella</t>
  </si>
  <si>
    <t>Ritchie, Dylan</t>
  </si>
  <si>
    <t>Rosbotham, Aaron</t>
  </si>
  <si>
    <t>Rosbotham, Hannah</t>
  </si>
  <si>
    <t>Smith, Meabh</t>
  </si>
  <si>
    <t>Smith, Emmet</t>
  </si>
  <si>
    <t>Smith, Aisling</t>
  </si>
  <si>
    <t>Strange, Adam</t>
  </si>
  <si>
    <t>Thompson, Zach</t>
  </si>
  <si>
    <t>Treacy, Daniel</t>
  </si>
  <si>
    <t>BANBRIDGE AC</t>
  </si>
  <si>
    <t>Irvine, Sidney</t>
  </si>
  <si>
    <t>CARRICK ACES AC</t>
  </si>
  <si>
    <t>Clarke, Eimear</t>
  </si>
  <si>
    <t>Dolan, Teagan</t>
  </si>
  <si>
    <t>Finegan, Holly</t>
  </si>
  <si>
    <t>Hanratty Farrell, Tadhg</t>
  </si>
  <si>
    <t>Harrington, Chloe</t>
  </si>
  <si>
    <t>Laverty, Tara</t>
  </si>
  <si>
    <t>Mulholland, Adam</t>
  </si>
  <si>
    <t>Smith, Aine</t>
  </si>
  <si>
    <t>Smith, Maeve</t>
  </si>
  <si>
    <t>Wynne, Odhran</t>
  </si>
  <si>
    <t>CLONES AC</t>
  </si>
  <si>
    <t>Connolly, Emily</t>
  </si>
  <si>
    <t>Linden, Katie</t>
  </si>
  <si>
    <t>CNDR TC</t>
  </si>
  <si>
    <t>Fleming, Tom</t>
  </si>
  <si>
    <t>Foster, Lily</t>
  </si>
  <si>
    <t>Foster, Kari</t>
  </si>
  <si>
    <t>Watt, Noah</t>
  </si>
  <si>
    <t>CITY OF DERRY SPARTANS</t>
  </si>
  <si>
    <t>Barr, Summer</t>
  </si>
  <si>
    <t>Curran, Oirghiall</t>
  </si>
  <si>
    <t>Doherty, Zara</t>
  </si>
  <si>
    <t>Donaghey, Judith</t>
  </si>
  <si>
    <t>Furey, Jacob</t>
  </si>
  <si>
    <t>Furey, Calum</t>
  </si>
  <si>
    <t>Gibney, Annie</t>
  </si>
  <si>
    <t>Jamison, Andrew</t>
  </si>
  <si>
    <t>King, Anna</t>
  </si>
  <si>
    <t>Kirby, Ana</t>
  </si>
  <si>
    <t>Maguire, Lucia</t>
  </si>
  <si>
    <t>McArdle, Erin</t>
  </si>
  <si>
    <t>McGeady, Laura</t>
  </si>
  <si>
    <t>O'Donnell, Maeve</t>
  </si>
  <si>
    <t>Prenter, Cora</t>
  </si>
  <si>
    <t>Rogers, Sofia</t>
  </si>
  <si>
    <t>Wade, Zara</t>
  </si>
  <si>
    <t>Walsh, Charlotte</t>
  </si>
  <si>
    <t>CITY OF LISBURN AC</t>
  </si>
  <si>
    <t>Andriychuk, Nicole</t>
  </si>
  <si>
    <t>Brynjarsson, Arnar</t>
  </si>
  <si>
    <t>Oliver Cromie</t>
  </si>
  <si>
    <t>Dunlop, Fraser</t>
  </si>
  <si>
    <t>Gawn, Jonathan</t>
  </si>
  <si>
    <t>Harrower, Alex</t>
  </si>
  <si>
    <t>Hayes, Juliana</t>
  </si>
  <si>
    <t>Henderson, Rose</t>
  </si>
  <si>
    <t>Kelly, Anna</t>
  </si>
  <si>
    <t>Kelly, Conall</t>
  </si>
  <si>
    <t>Kennedy, Ruby</t>
  </si>
  <si>
    <t>Knox, Heidi</t>
  </si>
  <si>
    <t>Markwell, Lucy</t>
  </si>
  <si>
    <t>McCay, Fionn</t>
  </si>
  <si>
    <t>McCusker, Olivia</t>
  </si>
  <si>
    <t>Mccay, Aria</t>
  </si>
  <si>
    <t>Mcgrillen, Kate</t>
  </si>
  <si>
    <t>Mckeown, Annabel</t>
  </si>
  <si>
    <t>Middleton, Darcey</t>
  </si>
  <si>
    <t>Mooney, Laura</t>
  </si>
  <si>
    <t>Tate, Lauren</t>
  </si>
  <si>
    <t>Walker, Hannah</t>
  </si>
  <si>
    <t>Wallace, Freddie</t>
  </si>
  <si>
    <t>Welby, Madison</t>
  </si>
  <si>
    <t>CRANFORD AC</t>
  </si>
  <si>
    <t>Amadi, Georgia</t>
  </si>
  <si>
    <t>Boyce, Rory</t>
  </si>
  <si>
    <t>Caldwell, Faolán</t>
  </si>
  <si>
    <t>Curran, Olivia</t>
  </si>
  <si>
    <t>Giles, Oisin</t>
  </si>
  <si>
    <t>Giles, Matthew</t>
  </si>
  <si>
    <t>Maguire, Darragh</t>
  </si>
  <si>
    <t>Mcbride, Oisin</t>
  </si>
  <si>
    <t>Mcgee, Ben</t>
  </si>
  <si>
    <t>Mchugh, Harry</t>
  </si>
  <si>
    <t>Moore, Michael</t>
  </si>
  <si>
    <t>Neely, Karen</t>
  </si>
  <si>
    <t>Summers, Ewan</t>
  </si>
  <si>
    <t>DROMORE AC</t>
  </si>
  <si>
    <t>Greer, Eden</t>
  </si>
  <si>
    <t>Harrison, Eve</t>
  </si>
  <si>
    <t>Kerr, Tom</t>
  </si>
  <si>
    <t>Lamont, Matthew</t>
  </si>
  <si>
    <t>Massey, Georgia</t>
  </si>
  <si>
    <t>Massey, Abbie</t>
  </si>
  <si>
    <t>Mcmullen, Lucia</t>
  </si>
  <si>
    <t>Mcmullen, Bella</t>
  </si>
  <si>
    <t>Smith, Patrick</t>
  </si>
  <si>
    <t>Stewart, Emma</t>
  </si>
  <si>
    <t>DUNGANNON AC</t>
  </si>
  <si>
    <t>Colbert, Max</t>
  </si>
  <si>
    <t>Loughran, Aisling</t>
  </si>
  <si>
    <t>Mcginty, Cara</t>
  </si>
  <si>
    <t>Stretton, Sophie</t>
  </si>
  <si>
    <t>EAST DOWN AC</t>
  </si>
  <si>
    <t>Hynds, Dillon</t>
  </si>
  <si>
    <t>Keary, Orlaith</t>
  </si>
  <si>
    <t>Magee, Thomas</t>
  </si>
  <si>
    <t>ENNISKILLEN AC</t>
  </si>
  <si>
    <t>Coyle, Emmett</t>
  </si>
  <si>
    <t>Coyle, Nathan</t>
  </si>
  <si>
    <t>Donnelly, Jack</t>
  </si>
  <si>
    <t>Elliott, Finn</t>
  </si>
  <si>
    <t>Funston, Mike</t>
  </si>
  <si>
    <t>Goodwin, Fianna</t>
  </si>
  <si>
    <t>Gunn, Eimear</t>
  </si>
  <si>
    <t>Hoy, Daniel</t>
  </si>
  <si>
    <t>Kelly, Kate</t>
  </si>
  <si>
    <t>Lilly, Tori</t>
  </si>
  <si>
    <t>Maye, Mya</t>
  </si>
  <si>
    <t>McKenzie, Annabelle</t>
  </si>
  <si>
    <t>McManus, Tiarnan</t>
  </si>
  <si>
    <t>Mccaffery, Naoimh</t>
  </si>
  <si>
    <t>Mcgough, Saoirse</t>
  </si>
  <si>
    <t>Mcgrath, Callum</t>
  </si>
  <si>
    <t>Mcguigan, Rhea</t>
  </si>
  <si>
    <t>Mutandwa, Hudson</t>
  </si>
  <si>
    <t>O Neill, James</t>
  </si>
  <si>
    <t>O'Connor, Jack</t>
  </si>
  <si>
    <t>Quigley, Erin</t>
  </si>
  <si>
    <t>Stroud, Caodhla</t>
  </si>
  <si>
    <t>FINN VALLEY AC</t>
  </si>
  <si>
    <t>Barrett Doherty, Jasmine</t>
  </si>
  <si>
    <t>Beales, Noah</t>
  </si>
  <si>
    <t>Bogle, Niamh</t>
  </si>
  <si>
    <t>Brennan, Ella</t>
  </si>
  <si>
    <t>Bruce, Kayla</t>
  </si>
  <si>
    <t>Byrne, Nia</t>
  </si>
  <si>
    <t>Cannon, Cormac</t>
  </si>
  <si>
    <t>Christy, Kaylah</t>
  </si>
  <si>
    <t>Clarke, Darcie</t>
  </si>
  <si>
    <t>Coulter, Sophie</t>
  </si>
  <si>
    <t>Coyle, Caoimhe</t>
  </si>
  <si>
    <t>Davis, Noah</t>
  </si>
  <si>
    <t>Devlin, Bonnie</t>
  </si>
  <si>
    <t>Doherty, Rîona</t>
  </si>
  <si>
    <t>Fathoun, Mouhcine</t>
  </si>
  <si>
    <t>Flinter, Tia</t>
  </si>
  <si>
    <t>Gavin, Jessica</t>
  </si>
  <si>
    <t>Gilligan, Saorla</t>
  </si>
  <si>
    <t>Glackin, Luke</t>
  </si>
  <si>
    <t>Green, Aoibhinn</t>
  </si>
  <si>
    <t>Kearns, Mark</t>
  </si>
  <si>
    <t>Lafferty, Klara</t>
  </si>
  <si>
    <t>Leeper, Dean</t>
  </si>
  <si>
    <t>Luhuta, Nazer</t>
  </si>
  <si>
    <t>Luhuta, Gradie</t>
  </si>
  <si>
    <t>Mbuli, Alison</t>
  </si>
  <si>
    <t>Mc Brearty, Odhran</t>
  </si>
  <si>
    <t>Mc Bride, Rachael</t>
  </si>
  <si>
    <t>Mc Cusker, Ciara</t>
  </si>
  <si>
    <t>Mc Neill, Caoimhe</t>
  </si>
  <si>
    <t>McGinley, Eimear</t>
  </si>
  <si>
    <t>Mcconnelll, Lauren</t>
  </si>
  <si>
    <t>Mcelchar, Aimee</t>
  </si>
  <si>
    <t>Mcgettigan, Páraic</t>
  </si>
  <si>
    <t>Mclaughlin, Ultan</t>
  </si>
  <si>
    <t>Mcmonagle, Sheridan</t>
  </si>
  <si>
    <t>Mcmonagle, Katielouise</t>
  </si>
  <si>
    <t>Moss, Aoibheann</t>
  </si>
  <si>
    <t>Neeson, Cian</t>
  </si>
  <si>
    <t>O'Connor Donoghue, John</t>
  </si>
  <si>
    <t>Patton, Evan</t>
  </si>
  <si>
    <t>Patton, Liam</t>
  </si>
  <si>
    <t>Rodgers, Odhran</t>
  </si>
  <si>
    <t>Singh Sandhawalia, Anshdeep</t>
  </si>
  <si>
    <t>Slevin, Stephen</t>
  </si>
  <si>
    <t>Smith, Tara Rose</t>
  </si>
  <si>
    <t>Sproule, Erin</t>
  </si>
  <si>
    <t>Sweeney, Amy</t>
  </si>
  <si>
    <t>Timoney, Amy</t>
  </si>
  <si>
    <t>Ugwunna, Joshua</t>
  </si>
  <si>
    <t>Wright, John</t>
  </si>
  <si>
    <t>Wright, Joe</t>
  </si>
  <si>
    <t>Ó Baoill, Séamus</t>
  </si>
  <si>
    <t>FOYLE VALLEY AC</t>
  </si>
  <si>
    <t>Callan, Niall</t>
  </si>
  <si>
    <t>Casey, Clara</t>
  </si>
  <si>
    <t>Crumley, Grace</t>
  </si>
  <si>
    <t>Doherty, Farrah</t>
  </si>
  <si>
    <t>Doran, Cara</t>
  </si>
  <si>
    <t>Francis, Harry</t>
  </si>
  <si>
    <t>Heaney, Molly</t>
  </si>
  <si>
    <t>Holmes, Sophie</t>
  </si>
  <si>
    <t>Mulgrew, Matthew</t>
  </si>
  <si>
    <t>Tancred, Jane</t>
  </si>
  <si>
    <t>FAST TWITCH AC</t>
  </si>
  <si>
    <t>Hogg, Anna</t>
  </si>
  <si>
    <t>McKelvey, Ella</t>
  </si>
  <si>
    <t>McVeigh, Enna</t>
  </si>
  <si>
    <t>Murphy, Lorcan</t>
  </si>
  <si>
    <t>GLASLOUGH HARRIERS</t>
  </si>
  <si>
    <t>Halligan, Andrea</t>
  </si>
  <si>
    <t>Jordan, Nathan</t>
  </si>
  <si>
    <t>Mc Cann, Lily</t>
  </si>
  <si>
    <t>Mc Caul, Noah</t>
  </si>
  <si>
    <t>Mc Caul, Ava</t>
  </si>
  <si>
    <t>Mc Caul, Eoghan</t>
  </si>
  <si>
    <t>Mc Cormack, Cara</t>
  </si>
  <si>
    <t>Mc Kenna, Bethany</t>
  </si>
  <si>
    <t>Mc Kenna, Zack</t>
  </si>
  <si>
    <t>Strautnieks, Niks</t>
  </si>
  <si>
    <t>IGNITE AC</t>
  </si>
  <si>
    <t>Baker, Lily</t>
  </si>
  <si>
    <t>Baker, Harry</t>
  </si>
  <si>
    <t>Cinnamond, Khloe</t>
  </si>
  <si>
    <t>Dumigan, Jacob</t>
  </si>
  <si>
    <t>Gordon, Zach</t>
  </si>
  <si>
    <t>Johnston-Kerr, Mia</t>
  </si>
  <si>
    <t>Lowe, Callum</t>
  </si>
  <si>
    <t>Teggarty, Rhys</t>
  </si>
  <si>
    <t>INNYVALE AC</t>
  </si>
  <si>
    <t>O'Reilly, Kayla</t>
  </si>
  <si>
    <t>Shaw, Kaitlin</t>
  </si>
  <si>
    <t>KEEP ER LIT</t>
  </si>
  <si>
    <t>Devlin, Donal</t>
  </si>
  <si>
    <t>Harrison, Adam</t>
  </si>
  <si>
    <t>Kelly, Pauric</t>
  </si>
  <si>
    <t>McKenna, Anna Leigh</t>
  </si>
  <si>
    <t>Mcardle, Éatán</t>
  </si>
  <si>
    <t>Rafferty, Alice</t>
  </si>
  <si>
    <t>Taggart, Charlie</t>
  </si>
  <si>
    <t>Whitehouse, Fionn</t>
  </si>
  <si>
    <t>KILLYBEGS AC</t>
  </si>
  <si>
    <t>Dmitreyeva, Masha</t>
  </si>
  <si>
    <t>LAGAN VALLEY AC</t>
  </si>
  <si>
    <t>Abbott, Rebekah</t>
  </si>
  <si>
    <t>Adams, Josiah</t>
  </si>
  <si>
    <t>Boeri, Elia</t>
  </si>
  <si>
    <t>Bourke, Beibhinn</t>
  </si>
  <si>
    <t>Bowen, Sam</t>
  </si>
  <si>
    <t>Burke, Aoife</t>
  </si>
  <si>
    <t>Cunniff, Erin</t>
  </si>
  <si>
    <t>Downey, Alex</t>
  </si>
  <si>
    <t>Finlay, Erin</t>
  </si>
  <si>
    <t>Finlay, Scarlett</t>
  </si>
  <si>
    <t>Fitzpatrick, Uilleac</t>
  </si>
  <si>
    <t>Ford, Curtis</t>
  </si>
  <si>
    <t>Garland, Georgina</t>
  </si>
  <si>
    <t>Gawn, Andrew</t>
  </si>
  <si>
    <t>Geary, Connor</t>
  </si>
  <si>
    <t>Glover, Jude</t>
  </si>
  <si>
    <t>Hale, Eva</t>
  </si>
  <si>
    <t>Hanna, Ollie</t>
  </si>
  <si>
    <t>Harper, Noah</t>
  </si>
  <si>
    <t>Haslett, Layla</t>
  </si>
  <si>
    <t>Healy, Ciara</t>
  </si>
  <si>
    <t>Hunniford, Tilly</t>
  </si>
  <si>
    <t>Kennedy, Georgie</t>
  </si>
  <si>
    <t>Keown, Katie</t>
  </si>
  <si>
    <t>MacManais, Tadhg</t>
  </si>
  <si>
    <t>Major, Anna</t>
  </si>
  <si>
    <t>McAufield, Niall</t>
  </si>
  <si>
    <t>McCarron, Isa</t>
  </si>
  <si>
    <t>McCrabbe, Kaiya</t>
  </si>
  <si>
    <t>McGann, Jude</t>
  </si>
  <si>
    <t>Mccluskey, Jay</t>
  </si>
  <si>
    <t>Mclaughlin, Catherine</t>
  </si>
  <si>
    <t>Moffitt, Harry</t>
  </si>
  <si>
    <t>Mooney, Roman</t>
  </si>
  <si>
    <t>Morgan, Lucy</t>
  </si>
  <si>
    <t>Morgan, Olivia</t>
  </si>
  <si>
    <t>Moriarty, Daniel</t>
  </si>
  <si>
    <t>Napier, Katie</t>
  </si>
  <si>
    <t>O'Dowd, Oliver</t>
  </si>
  <si>
    <t>O'Dowd, Isabella</t>
  </si>
  <si>
    <t>Owen, Scott</t>
  </si>
  <si>
    <t>O’Hara, Jessica</t>
  </si>
  <si>
    <t>Parke, Lily</t>
  </si>
  <si>
    <t>Parke, Mia</t>
  </si>
  <si>
    <t>Parke, Maurice</t>
  </si>
  <si>
    <t>Ramos Plewman, Simone</t>
  </si>
  <si>
    <t>Rimmer, Lily</t>
  </si>
  <si>
    <t>Roycroft, Hannah</t>
  </si>
  <si>
    <t>Saberian, Matthew</t>
  </si>
  <si>
    <t>Salazar, Rhylee</t>
  </si>
  <si>
    <t>Simpson, Finnegan</t>
  </si>
  <si>
    <t>Street, Riona</t>
  </si>
  <si>
    <t>Taylor, Oliver</t>
  </si>
  <si>
    <t>Ward, Matthew</t>
  </si>
  <si>
    <t>Wilson, Charlie</t>
  </si>
  <si>
    <t>Woodhead, Freya</t>
  </si>
  <si>
    <t>Wylie, Sophie</t>
  </si>
  <si>
    <t>Zukauskaite, Maya</t>
  </si>
  <si>
    <t>Adeyemi, Temijopelo Psalm</t>
  </si>
  <si>
    <t>Almi, Ade</t>
  </si>
  <si>
    <t>Bourne, Ethan</t>
  </si>
  <si>
    <t>Devlin, Baylin</t>
  </si>
  <si>
    <t>Devlin, John</t>
  </si>
  <si>
    <t>Doherty, Maeve</t>
  </si>
  <si>
    <t>Donaghey, Michael</t>
  </si>
  <si>
    <t>Duffy, Anya</t>
  </si>
  <si>
    <t>Duffy, Fern</t>
  </si>
  <si>
    <t>Evans, Leon</t>
  </si>
  <si>
    <t>Fashina, Michael</t>
  </si>
  <si>
    <t>Finney, Matthew</t>
  </si>
  <si>
    <t>Friel, Erin</t>
  </si>
  <si>
    <t>Gallagher, Siobhán</t>
  </si>
  <si>
    <t>Gallagher, Sadie</t>
  </si>
  <si>
    <t>Gibson, Aoibhe</t>
  </si>
  <si>
    <t>Harkin, Cara</t>
  </si>
  <si>
    <t>Harrison, Jay</t>
  </si>
  <si>
    <t>Macgabhann, Iona</t>
  </si>
  <si>
    <t>Marley, Zoe</t>
  </si>
  <si>
    <t>Mc Auley, Adam</t>
  </si>
  <si>
    <t>Mc Gee O Donnell, Charley</t>
  </si>
  <si>
    <t>Mc Guirk, Darragh</t>
  </si>
  <si>
    <t>McIlwaine, Harry</t>
  </si>
  <si>
    <t>Mcgee, Caoimhe</t>
  </si>
  <si>
    <t>Mckinley, Danny</t>
  </si>
  <si>
    <t>Morrow, Katie</t>
  </si>
  <si>
    <t>Naughton, Emma</t>
  </si>
  <si>
    <t>Naughton, Daragh</t>
  </si>
  <si>
    <t>Ndambira, Brendan</t>
  </si>
  <si>
    <t>Nwankwo, Nina</t>
  </si>
  <si>
    <t>O Donovan, Millie</t>
  </si>
  <si>
    <t>O Keeney, Sarah</t>
  </si>
  <si>
    <t>O Keeney, Paul</t>
  </si>
  <si>
    <t>Odomhnaill, Reuben</t>
  </si>
  <si>
    <t>Speer, Josh</t>
  </si>
  <si>
    <t>Sweeney, Luke</t>
  </si>
  <si>
    <t>Toner, Rhia</t>
  </si>
  <si>
    <t>Toner, Kayla</t>
  </si>
  <si>
    <t>Tshimbudzi, Teagan</t>
  </si>
  <si>
    <t>Woods, Niamh</t>
  </si>
  <si>
    <t>LOUGHVIEW AC</t>
  </si>
  <si>
    <t>Boreland, Niamh</t>
  </si>
  <si>
    <t>Hamilton, Maddie</t>
  </si>
  <si>
    <t>Han, Erin</t>
  </si>
  <si>
    <t>Kelly, Chloe</t>
  </si>
  <si>
    <t>Mccreery, Mason</t>
  </si>
  <si>
    <t>Nelson, Charlotte</t>
  </si>
  <si>
    <t>Thompson, Maisie</t>
  </si>
  <si>
    <t>Williams, Edith</t>
  </si>
  <si>
    <t>LIFFORD STRABANE AC</t>
  </si>
  <si>
    <t>Boyle, Ryan</t>
  </si>
  <si>
    <t>Boyle, Majella</t>
  </si>
  <si>
    <t>Cole, Spencer</t>
  </si>
  <si>
    <t>Colgan, Callum</t>
  </si>
  <si>
    <t>Colgan, Ava</t>
  </si>
  <si>
    <t>Ike, Joseph</t>
  </si>
  <si>
    <t>Kelly, Emily Rose</t>
  </si>
  <si>
    <t>Mc Ateer, Ella</t>
  </si>
  <si>
    <t>Mc Hugh, Emily</t>
  </si>
  <si>
    <t>Mullen, Clara</t>
  </si>
  <si>
    <t>Pyne, Eamon</t>
  </si>
  <si>
    <t>Pyne, Cabrini</t>
  </si>
  <si>
    <t>Russell, Kayla</t>
  </si>
  <si>
    <t>Sandy, Millie</t>
  </si>
  <si>
    <t>Ward, Melissa</t>
  </si>
  <si>
    <t>MILFORD AC</t>
  </si>
  <si>
    <t>Boyce, Laura</t>
  </si>
  <si>
    <t>Dill, Walter</t>
  </si>
  <si>
    <t>Diver, Deava</t>
  </si>
  <si>
    <t>Friel, Conor</t>
  </si>
  <si>
    <t>Gallagher, Lily</t>
  </si>
  <si>
    <t>Bond, Hannah</t>
  </si>
  <si>
    <t>Brett, Niall</t>
  </si>
  <si>
    <t>Callan, Pádraig</t>
  </si>
  <si>
    <t>Corrigan, Lara</t>
  </si>
  <si>
    <t>Coyle, Kate</t>
  </si>
  <si>
    <t>Durnin, Senan</t>
  </si>
  <si>
    <t>Hughes, Judy</t>
  </si>
  <si>
    <t>Leonard, Daisy</t>
  </si>
  <si>
    <t>Mc Entee, Leanna</t>
  </si>
  <si>
    <t>Mc Mahon, Ryan</t>
  </si>
  <si>
    <t>Mc Mahon, Ben</t>
  </si>
  <si>
    <t>Mcenaney, Aoibheann</t>
  </si>
  <si>
    <t>Mckenna, Siofra</t>
  </si>
  <si>
    <t>Mckenna, Andrew</t>
  </si>
  <si>
    <t>Mckenna, Saorlaith</t>
  </si>
  <si>
    <t>Walker, Holly</t>
  </si>
  <si>
    <t>MID ULSTER AC</t>
  </si>
  <si>
    <t>Craig, Eva claire</t>
  </si>
  <si>
    <t>Cumberland, Lucy</t>
  </si>
  <si>
    <t>Evans, Grace</t>
  </si>
  <si>
    <t>Leahy, Sheila</t>
  </si>
  <si>
    <t>McLaughlin, Rosie</t>
  </si>
  <si>
    <t>McMullan, Síne</t>
  </si>
  <si>
    <t>McMullan, Saidhbhín</t>
  </si>
  <si>
    <t>Mulvany, Annabel</t>
  </si>
  <si>
    <t>Murray, Darcie</t>
  </si>
  <si>
    <t>O'Doherty, Conan</t>
  </si>
  <si>
    <t>Regan, Isabelle</t>
  </si>
  <si>
    <t>Scullion, Caoimhín</t>
  </si>
  <si>
    <t>NORTH BELFAST HARRIERS</t>
  </si>
  <si>
    <t>Caldwell, Oisin</t>
  </si>
  <si>
    <t>Carabine, Cormac</t>
  </si>
  <si>
    <t>Collins, Holly</t>
  </si>
  <si>
    <t>Coy, Eimear</t>
  </si>
  <si>
    <t>Coy, Thomas</t>
  </si>
  <si>
    <t>Curran, Cassie</t>
  </si>
  <si>
    <t>Eager, Joseph</t>
  </si>
  <si>
    <t>Hamilton, Cadence</t>
  </si>
  <si>
    <t>Jones, Lucy</t>
  </si>
  <si>
    <t>Jones, Leila</t>
  </si>
  <si>
    <t>Leheny, Cormac</t>
  </si>
  <si>
    <t>Long, Joshua</t>
  </si>
  <si>
    <t>Maguire, Maria</t>
  </si>
  <si>
    <t>McAllister, Sion</t>
  </si>
  <si>
    <t>McAuley, Leo</t>
  </si>
  <si>
    <t>McClelland, Kobe</t>
  </si>
  <si>
    <t>McLoughlin, Tom</t>
  </si>
  <si>
    <t>Mcauley, Eloise</t>
  </si>
  <si>
    <t>Mcritchie, Emily</t>
  </si>
  <si>
    <t>Mercer, Mason</t>
  </si>
  <si>
    <t>Mooney, Lucas</t>
  </si>
  <si>
    <t>O'Regan, Erin</t>
  </si>
  <si>
    <t>O'Regan, Eimear</t>
  </si>
  <si>
    <t>Rafferty, Nola</t>
  </si>
  <si>
    <t>Reddy Yakkanti, Tanoj</t>
  </si>
  <si>
    <t>Sheridan, Ruarcc</t>
  </si>
  <si>
    <t>Usher, Lois</t>
  </si>
  <si>
    <t>Weiniger, Thomas</t>
  </si>
  <si>
    <t>NORTH DOWN AC</t>
  </si>
  <si>
    <t>Campbell, Jago</t>
  </si>
  <si>
    <t>Cheatley, Lara</t>
  </si>
  <si>
    <t>Constable, Ethan</t>
  </si>
  <si>
    <t>Constable, Daniel</t>
  </si>
  <si>
    <t>Dickenson, Caitlyn</t>
  </si>
  <si>
    <t>Dickson, Eva</t>
  </si>
  <si>
    <t>Earl, Poppy</t>
  </si>
  <si>
    <t>Eggleton, Skye</t>
  </si>
  <si>
    <t>Fowles, Jessica</t>
  </si>
  <si>
    <t>Fox, Zac</t>
  </si>
  <si>
    <t>Hall, Isaac</t>
  </si>
  <si>
    <t>Hughes, Nyla</t>
  </si>
  <si>
    <t>Irwin, Abbie</t>
  </si>
  <si>
    <t>Jamison, Harrison</t>
  </si>
  <si>
    <t>Johnston, Maia</t>
  </si>
  <si>
    <t>Johnston, Katie</t>
  </si>
  <si>
    <t>Knight, Matthew</t>
  </si>
  <si>
    <t>Kunze, Malte</t>
  </si>
  <si>
    <t>Liddle, Jessica</t>
  </si>
  <si>
    <t>Liggett, Joshua</t>
  </si>
  <si>
    <t>Lipowski, Dominik</t>
  </si>
  <si>
    <t>Lowry, Freya</t>
  </si>
  <si>
    <t>Mair, Sebastian</t>
  </si>
  <si>
    <t>McMullan, Roger</t>
  </si>
  <si>
    <t>Mcbrinn, Catherine</t>
  </si>
  <si>
    <t>Mccracken, Cameron</t>
  </si>
  <si>
    <t>Monro, Euan</t>
  </si>
  <si>
    <t>Montgomery, Kristin</t>
  </si>
  <si>
    <t>Montgomery, Tomas</t>
  </si>
  <si>
    <t>Moore, Charlie</t>
  </si>
  <si>
    <t>Moran, Anna</t>
  </si>
  <si>
    <t>Playfair, Oliver</t>
  </si>
  <si>
    <t>Rankin, Molly</t>
  </si>
  <si>
    <t>Rankin, Sophie</t>
  </si>
  <si>
    <t>Reavy, Rose</t>
  </si>
  <si>
    <t>Reid, Emma</t>
  </si>
  <si>
    <t>Rolston, Carter</t>
  </si>
  <si>
    <t>Shaw, Paige</t>
  </si>
  <si>
    <t>Sloan, Eve</t>
  </si>
  <si>
    <t>Small, Abbie</t>
  </si>
  <si>
    <t>Smith, Coco</t>
  </si>
  <si>
    <t>Smith, Jason</t>
  </si>
  <si>
    <t>Stewart, Alice</t>
  </si>
  <si>
    <t>Truesdale, Travis</t>
  </si>
  <si>
    <t>Walker, Megan</t>
  </si>
  <si>
    <t>Wiltshire, Isla</t>
  </si>
  <si>
    <t>NEWBRIDGE AC</t>
  </si>
  <si>
    <t>Crampton, Ben</t>
  </si>
  <si>
    <t>NEWCASTLE &amp; DISTRICT AC</t>
  </si>
  <si>
    <t>Grant, Aoife</t>
  </si>
  <si>
    <t>Grant, Ronan</t>
  </si>
  <si>
    <t>Mcveigh, Harry</t>
  </si>
  <si>
    <t>O’Connor, Danny</t>
  </si>
  <si>
    <t>Trimble, Danielle</t>
  </si>
  <si>
    <t>NEWRY AC</t>
  </si>
  <si>
    <t>Barnett, Megan</t>
  </si>
  <si>
    <t>Le Blanc, Luc</t>
  </si>
  <si>
    <t>Rowntree, Lorcan</t>
  </si>
  <si>
    <t>Ryan, Caolan</t>
  </si>
  <si>
    <t>Scullion, Ronan</t>
  </si>
  <si>
    <t>OLYMPIAN YOUTH AC</t>
  </si>
  <si>
    <t>Barr, Charley</t>
  </si>
  <si>
    <t>Carty, Kellie</t>
  </si>
  <si>
    <t>Chen, Tei</t>
  </si>
  <si>
    <t>Corbett, Martin</t>
  </si>
  <si>
    <t>Doherty, Brianna</t>
  </si>
  <si>
    <t>Donnell, Sam</t>
  </si>
  <si>
    <t>Forester, Ashton</t>
  </si>
  <si>
    <t>Gillard, Bonnie</t>
  </si>
  <si>
    <t>Heaney, Cara</t>
  </si>
  <si>
    <t>Igiebor, Abraham</t>
  </si>
  <si>
    <t>Kitson, Sam</t>
  </si>
  <si>
    <t>Machaya, Tinofara C (Tino)</t>
  </si>
  <si>
    <t>Mcgeehin, Maeve</t>
  </si>
  <si>
    <t>Mcgeehin, Aoife</t>
  </si>
  <si>
    <t>Michalkiewicz, Zuzanna (Zuzia)</t>
  </si>
  <si>
    <t>Smith, Cruz</t>
  </si>
  <si>
    <t>Strain, Ainé</t>
  </si>
  <si>
    <t>OMAGH HARRIERS</t>
  </si>
  <si>
    <t>Corrigan, Aodhan</t>
  </si>
  <si>
    <t>Donnelly, Aoife</t>
  </si>
  <si>
    <t>Grimes, Codi</t>
  </si>
  <si>
    <t>Harkness, Leah</t>
  </si>
  <si>
    <t>Marko, Kevin</t>
  </si>
  <si>
    <t>McHugh, James</t>
  </si>
  <si>
    <t>Mccullagh, Peter</t>
  </si>
  <si>
    <t>Mcmanus, Lila</t>
  </si>
  <si>
    <t>Ahmed, Zayn</t>
  </si>
  <si>
    <t>Callaghan, Luke</t>
  </si>
  <si>
    <t>Cochrane, Jacob</t>
  </si>
  <si>
    <t>Grandjean, Celeste</t>
  </si>
  <si>
    <t>Hameen Smith, Esther</t>
  </si>
  <si>
    <t>Harkness, Luuka</t>
  </si>
  <si>
    <t>Lockington, Abigail</t>
  </si>
  <si>
    <t>Mcmillan, Sarah</t>
  </si>
  <si>
    <t>Mullan, Ben</t>
  </si>
  <si>
    <t>Orr, Martha</t>
  </si>
  <si>
    <t>Ratcliffe, Sonny</t>
  </si>
  <si>
    <t>Reid, Jack</t>
  </si>
  <si>
    <t>Reid, Janie</t>
  </si>
  <si>
    <t>Rice, Hannah</t>
  </si>
  <si>
    <t>Smyth, Jacob</t>
  </si>
  <si>
    <t>Stefanov, Daniel</t>
  </si>
  <si>
    <t>Sykes, Ben</t>
  </si>
  <si>
    <t>Wallace, Grace</t>
  </si>
  <si>
    <t>REGENT AC</t>
  </si>
  <si>
    <t>Johnston, Faith</t>
  </si>
  <si>
    <t>Kennedy, Calvin</t>
  </si>
  <si>
    <t>Matear, Robert</t>
  </si>
  <si>
    <t>McKay, Clara</t>
  </si>
  <si>
    <t>ROSSES AC</t>
  </si>
  <si>
    <t>Breslin, Rosie</t>
  </si>
  <si>
    <t>Doogan, Niamh</t>
  </si>
  <si>
    <t>Duffy, Robyn</t>
  </si>
  <si>
    <t>Duffy, Eli</t>
  </si>
  <si>
    <t>Gallagher, Jenny</t>
  </si>
  <si>
    <t>Gallagher Canavan, Aaliyah</t>
  </si>
  <si>
    <t>Gillespie, Oisin</t>
  </si>
  <si>
    <t>Gorman, Olivia</t>
  </si>
  <si>
    <t>Greene, Eveney</t>
  </si>
  <si>
    <t>Greene, Cianan</t>
  </si>
  <si>
    <t>Logue, Enya</t>
  </si>
  <si>
    <t>Mcgonagle, Caoimhe</t>
  </si>
  <si>
    <t>Mcgovern, Shauna</t>
  </si>
  <si>
    <t>Mclaughlin, Beth</t>
  </si>
  <si>
    <t>Sweeney, Caitlin</t>
  </si>
  <si>
    <t>Ward, Evan</t>
  </si>
  <si>
    <t>STRABANE AC</t>
  </si>
  <si>
    <t>Boyle, Tom</t>
  </si>
  <si>
    <t>Bradley, Ronan</t>
  </si>
  <si>
    <t>Bulling, Loughlan</t>
  </si>
  <si>
    <t>Mcglynn, Alfie</t>
  </si>
  <si>
    <t>Walsh, Éimhín</t>
  </si>
  <si>
    <t>SCRABO STRIDERS</t>
  </si>
  <si>
    <t>Chanas, Iona</t>
  </si>
  <si>
    <t>SPEED DEVELOPMENT PROJECT TC</t>
  </si>
  <si>
    <t>Cummings, Caelán</t>
  </si>
  <si>
    <t>Elliott, Patrick</t>
  </si>
  <si>
    <t>Mcintyre, Poppy</t>
  </si>
  <si>
    <t>SHERCOCK AC</t>
  </si>
  <si>
    <t>Alwell, Fionnan</t>
  </si>
  <si>
    <t>Alwell, Roisin</t>
  </si>
  <si>
    <t>Byrne, Eimear</t>
  </si>
  <si>
    <t>Cosgrove, Bobby</t>
  </si>
  <si>
    <t>Dunne, Oran</t>
  </si>
  <si>
    <t>Holland, Sophie</t>
  </si>
  <si>
    <t>Liggan, Sarahkate</t>
  </si>
  <si>
    <t>Mcelwaine, Leon</t>
  </si>
  <si>
    <t>O Reilly, Dylan</t>
  </si>
  <si>
    <t>Smith, Abby</t>
  </si>
  <si>
    <t>Williams, Thomas</t>
  </si>
  <si>
    <t>ST PETERS AC</t>
  </si>
  <si>
    <t>Craig, Emma</t>
  </si>
  <si>
    <t>Grimes, Lorcán</t>
  </si>
  <si>
    <t>Mcfadden, Max</t>
  </si>
  <si>
    <t>Smyth, Lauren</t>
  </si>
  <si>
    <t>TIR CHONAILL AC</t>
  </si>
  <si>
    <t>Anderson, Alannah</t>
  </si>
  <si>
    <t>Flannery, Brigid</t>
  </si>
  <si>
    <t>Gallagher, Annie</t>
  </si>
  <si>
    <t>Green, Charlotte</t>
  </si>
  <si>
    <t>Hanlon, Chloe</t>
  </si>
  <si>
    <t>Harvey, Ella May</t>
  </si>
  <si>
    <t>Harvey, Shauna</t>
  </si>
  <si>
    <t>Huss, Benjamin</t>
  </si>
  <si>
    <t>Johnson, Erika</t>
  </si>
  <si>
    <t>Kelly, Emily</t>
  </si>
  <si>
    <t>Leslie, Matthew</t>
  </si>
  <si>
    <t>McHugh, Jacoby</t>
  </si>
  <si>
    <t>McLaughlin, Aoife</t>
  </si>
  <si>
    <t>Morrow, Carrie</t>
  </si>
  <si>
    <t>O’Sullivan, Odhrán</t>
  </si>
  <si>
    <t>Warnock, Alexander</t>
  </si>
  <si>
    <t>Warnock, Karol</t>
  </si>
  <si>
    <t>Warnock, Sadie</t>
  </si>
  <si>
    <t>Warnock, Annie</t>
  </si>
  <si>
    <t>TORQUE RC</t>
  </si>
  <si>
    <t>Bleakley, Jayne</t>
  </si>
  <si>
    <t>Cunningham, Archie</t>
  </si>
  <si>
    <t>Mcilroy, Finn</t>
  </si>
  <si>
    <t>Unattached</t>
  </si>
  <si>
    <t>Adams, Amilia Rose</t>
  </si>
  <si>
    <t>Dargan, Theo</t>
  </si>
  <si>
    <t>Jackson, Chloe</t>
  </si>
  <si>
    <t>MALLUSK HARRIERS</t>
  </si>
  <si>
    <t>Jordan, Daniel</t>
  </si>
  <si>
    <t>Massey, Arya</t>
  </si>
  <si>
    <t>Wallace, Mark</t>
  </si>
  <si>
    <t>WILLOWFIELD HARRIERS</t>
  </si>
  <si>
    <t>Boyd, Nicholas Alastair William</t>
  </si>
  <si>
    <t>Challis, Benjamin</t>
  </si>
  <si>
    <t>Dowd, Aine</t>
  </si>
  <si>
    <t>Doyle, Joby</t>
  </si>
  <si>
    <t>Fleming, Matthew</t>
  </si>
  <si>
    <t>Mcdermott, Cara</t>
  </si>
  <si>
    <t>Morris, Emily</t>
  </si>
  <si>
    <t>Stevenson, Rory</t>
  </si>
  <si>
    <t>Webber, Holly</t>
  </si>
  <si>
    <t>Mccaffrey, Callum</t>
  </si>
  <si>
    <t>Spelskaite, Upe</t>
  </si>
  <si>
    <t>Brown, Ethan</t>
  </si>
  <si>
    <t>Mcveigh, Connaire Og</t>
  </si>
  <si>
    <t>Sheridan, Hermione</t>
  </si>
  <si>
    <t>Bennett, Peadar</t>
  </si>
  <si>
    <t>Bennett, Donnchadh</t>
  </si>
  <si>
    <t>Mccullagh, Hannah</t>
  </si>
  <si>
    <t>Mcmanus, Eva-Rose</t>
  </si>
  <si>
    <t>Donald, Ewan</t>
  </si>
  <si>
    <t>Palmer, Harry</t>
  </si>
  <si>
    <t>Logue, Aileen</t>
  </si>
  <si>
    <t>Liggan, Cadhla</t>
  </si>
  <si>
    <t>Williams, Charlee</t>
  </si>
  <si>
    <t>Graham, Daniel</t>
  </si>
  <si>
    <t>Aiken, Jacob</t>
  </si>
  <si>
    <t>O’Flaherty, Jamie</t>
  </si>
  <si>
    <t>Smyth, Sean</t>
  </si>
  <si>
    <t>Cochrane, Ben</t>
  </si>
  <si>
    <t>Tackney, Aaron</t>
  </si>
  <si>
    <t>Leah Harkness</t>
  </si>
  <si>
    <t>Jim Corbett</t>
  </si>
  <si>
    <t>Andrea Reid</t>
  </si>
  <si>
    <t>Reid, Andrea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</si>
</sst>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0.0"/>
      <color rgb="FF000000"/>
      <name val="Arial"/>
      <scheme val="minor"/>
    </font>
    <font>
      <b/>
      <sz val="12.0"/>
      <color rgb="FF000000"/>
      <name val="Arial"/>
      <scheme val="minor"/>
    </font>
    <font>
      <color theme="1"/>
      <name val="Arial"/>
      <scheme val="minor"/>
    </font>
    <font>
      <b/>
      <color rgb="FFFFFFFF"/>
      <name val="Arial"/>
      <scheme val="minor"/>
    </font>
    <font>
      <b/>
      <color theme="1"/>
      <name val="Arial"/>
      <scheme val="minor"/>
    </font>
    <font>
      <i/>
      <color theme="1"/>
      <name val="Arial"/>
      <scheme val="minor"/>
    </font>
    <font>
      <b/>
      <sz val="12.0"/>
      <color theme="1"/>
      <name val="Arial"/>
      <scheme val="minor"/>
    </font>
    <font>
      <sz val="7.0"/>
      <color theme="1"/>
      <name val="Arial"/>
      <scheme val="minor"/>
    </font>
    <font>
      <sz val="10.0"/>
      <color theme="1"/>
      <name val="Arial"/>
      <scheme val="minor"/>
    </font>
    <font>
      <sz val="10.0"/>
      <color rgb="FF000000"/>
      <name val="Arial"/>
    </font>
    <font>
      <b/>
      <sz val="11.0"/>
      <color rgb="FFFFFFFF"/>
      <name val="Arial"/>
      <scheme val="minor"/>
    </font>
    <font>
      <sz val="11.0"/>
      <color rgb="FF334155"/>
      <name val="Proxima-soft"/>
    </font>
    <font>
      <sz val="11.0"/>
      <color theme="1"/>
      <name val="Arial"/>
      <scheme val="minor"/>
    </font>
    <font>
      <sz val="11.0"/>
      <color rgb="FF000000"/>
      <name val="Arial"/>
    </font>
    <font>
      <sz val="11.0"/>
      <color rgb="FFFF0000"/>
      <name val="Proxima-soft"/>
    </font>
    <font>
      <sz val="11.0"/>
      <color rgb="FF334155"/>
      <name val="Arial"/>
    </font>
    <font>
      <sz val="11.0"/>
      <color rgb="FF000000"/>
      <name val="&quot;Aptos Narrow&quot;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38761D"/>
        <bgColor rgb="FF38761D"/>
      </patternFill>
    </fill>
    <fill>
      <patternFill patternType="solid">
        <fgColor theme="0"/>
        <bgColor theme="0"/>
      </patternFill>
    </fill>
    <fill>
      <patternFill patternType="solid">
        <fgColor rgb="FFEEEEEE"/>
        <bgColor rgb="FFEEEEEE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/>
    </xf>
    <xf borderId="0" fillId="2" fontId="2" numFmtId="0" xfId="0" applyFont="1"/>
    <xf borderId="0" fillId="3" fontId="1" numFmtId="0" xfId="0" applyAlignment="1" applyFill="1" applyFont="1">
      <alignment horizontal="left" readingOrder="0"/>
    </xf>
    <xf borderId="0" fillId="4" fontId="1" numFmtId="0" xfId="0" applyAlignment="1" applyFill="1" applyFont="1">
      <alignment horizontal="left" readingOrder="0"/>
    </xf>
    <xf borderId="0" fillId="5" fontId="1" numFmtId="0" xfId="0" applyAlignment="1" applyFill="1" applyFont="1">
      <alignment horizontal="left" readingOrder="0"/>
    </xf>
    <xf borderId="0" fillId="4" fontId="3" numFmtId="0" xfId="0" applyAlignment="1" applyFont="1">
      <alignment horizontal="center" readingOrder="0"/>
    </xf>
    <xf borderId="0" fillId="0" fontId="4" numFmtId="0" xfId="0" applyAlignment="1" applyFont="1">
      <alignment horizontal="center" readingOrder="0"/>
    </xf>
    <xf borderId="0" fillId="0" fontId="5" numFmtId="0" xfId="0" applyAlignment="1" applyFont="1">
      <alignment readingOrder="0"/>
    </xf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readingOrder="0"/>
    </xf>
    <xf borderId="0" fillId="0" fontId="2" numFmtId="0" xfId="0" applyFont="1"/>
    <xf borderId="0" fillId="5" fontId="3" numFmtId="0" xfId="0" applyAlignment="1" applyFont="1">
      <alignment horizontal="center" readingOrder="0"/>
    </xf>
    <xf borderId="0" fillId="0" fontId="2" numFmtId="2" xfId="0" applyAlignment="1" applyFont="1" applyNumberFormat="1">
      <alignment readingOrder="0"/>
    </xf>
    <xf borderId="0" fillId="3" fontId="6" numFmtId="0" xfId="0" applyAlignment="1" applyFont="1">
      <alignment horizontal="left" readingOrder="0"/>
    </xf>
    <xf borderId="0" fillId="0" fontId="7" numFmtId="0" xfId="0" applyAlignment="1" applyFont="1">
      <alignment readingOrder="0"/>
    </xf>
    <xf borderId="0" fillId="2" fontId="8" numFmtId="0" xfId="0" applyAlignment="1" applyFont="1">
      <alignment readingOrder="0"/>
    </xf>
    <xf borderId="0" fillId="2" fontId="9" numFmtId="0" xfId="0" applyAlignment="1" applyFont="1">
      <alignment horizontal="left" readingOrder="0"/>
    </xf>
    <xf borderId="0" fillId="0" fontId="6" numFmtId="0" xfId="0" applyAlignment="1" applyFont="1">
      <alignment horizontal="left" readingOrder="0"/>
    </xf>
    <xf borderId="0" fillId="0" fontId="3" numFmtId="0" xfId="0" applyAlignment="1" applyFont="1">
      <alignment horizontal="center" readingOrder="0"/>
    </xf>
    <xf borderId="0" fillId="2" fontId="3" numFmtId="0" xfId="0" applyAlignment="1" applyFont="1">
      <alignment horizontal="center" readingOrder="0"/>
    </xf>
    <xf borderId="0" fillId="2" fontId="6" numFmtId="0" xfId="0" applyAlignment="1" applyFont="1">
      <alignment horizontal="left" readingOrder="0"/>
    </xf>
    <xf borderId="0" fillId="6" fontId="6" numFmtId="0" xfId="0" applyAlignment="1" applyFill="1" applyFont="1">
      <alignment horizontal="left" readingOrder="0"/>
    </xf>
    <xf borderId="0" fillId="5" fontId="10" numFmtId="0" xfId="0" applyAlignment="1" applyFont="1">
      <alignment horizontal="center" readingOrder="0"/>
    </xf>
    <xf borderId="1" fillId="2" fontId="11" numFmtId="0" xfId="0" applyAlignment="1" applyBorder="1" applyFont="1">
      <alignment horizontal="center" readingOrder="0"/>
    </xf>
    <xf borderId="0" fillId="2" fontId="12" numFmtId="0" xfId="0" applyFont="1"/>
    <xf borderId="1" fillId="2" fontId="11" numFmtId="0" xfId="0" applyAlignment="1" applyBorder="1" applyFont="1">
      <alignment horizontal="left" readingOrder="0"/>
    </xf>
    <xf borderId="1" fillId="7" fontId="11" numFmtId="0" xfId="0" applyAlignment="1" applyBorder="1" applyFill="1" applyFont="1">
      <alignment horizontal="center" readingOrder="0"/>
    </xf>
    <xf borderId="1" fillId="7" fontId="11" numFmtId="0" xfId="0" applyAlignment="1" applyBorder="1" applyFont="1">
      <alignment horizontal="left" readingOrder="0"/>
    </xf>
    <xf borderId="0" fillId="2" fontId="12" numFmtId="0" xfId="0" applyAlignment="1" applyFont="1">
      <alignment readingOrder="0"/>
    </xf>
    <xf borderId="1" fillId="4" fontId="13" numFmtId="0" xfId="0" applyAlignment="1" applyBorder="1" applyFont="1">
      <alignment horizontal="center" readingOrder="0"/>
    </xf>
    <xf borderId="1" fillId="0" fontId="14" numFmtId="0" xfId="0" applyAlignment="1" applyBorder="1" applyFont="1">
      <alignment horizontal="left" readingOrder="0"/>
    </xf>
    <xf borderId="1" fillId="4" fontId="14" numFmtId="0" xfId="0" applyAlignment="1" applyBorder="1" applyFont="1">
      <alignment horizontal="left" readingOrder="0"/>
    </xf>
    <xf borderId="1" fillId="3" fontId="11" numFmtId="0" xfId="0" applyAlignment="1" applyBorder="1" applyFont="1">
      <alignment horizontal="center" readingOrder="0"/>
    </xf>
    <xf borderId="1" fillId="2" fontId="15" numFmtId="0" xfId="0" applyAlignment="1" applyBorder="1" applyFont="1">
      <alignment horizontal="left" readingOrder="0"/>
    </xf>
    <xf borderId="1" fillId="2" fontId="15" numFmtId="0" xfId="0" applyAlignment="1" applyBorder="1" applyFont="1">
      <alignment horizontal="center" readingOrder="0"/>
    </xf>
    <xf borderId="1" fillId="7" fontId="15" numFmtId="0" xfId="0" applyAlignment="1" applyBorder="1" applyFont="1">
      <alignment horizontal="left" readingOrder="0"/>
    </xf>
    <xf borderId="0" fillId="0" fontId="16" numFmtId="0" xfId="0" applyAlignment="1" applyFont="1">
      <alignment shrinkToFit="0" vertical="bottom" wrapText="0"/>
    </xf>
    <xf borderId="1" fillId="7" fontId="15" numFmtId="0" xfId="0" applyAlignment="1" applyBorder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88"/>
    <col customWidth="1" min="2" max="2" width="6.13"/>
    <col customWidth="1" min="3" max="3" width="19.0"/>
    <col customWidth="1" min="4" max="4" width="26.75"/>
    <col customWidth="1" min="5" max="5" width="8.25"/>
    <col customWidth="1" min="6" max="6" width="5.88"/>
    <col customWidth="1" min="7" max="7" width="3.5"/>
    <col customWidth="1" min="8" max="8" width="7.0"/>
    <col customWidth="1" min="9" max="9" width="6.13"/>
    <col customWidth="1" min="10" max="10" width="25.0"/>
    <col customWidth="1" min="11" max="11" width="25.38"/>
    <col customWidth="1" min="12" max="12" width="7.25"/>
    <col customWidth="1" min="13" max="13" width="5.5"/>
    <col customWidth="1" min="14" max="14" width="3.5"/>
    <col customWidth="1" min="15" max="15" width="7.13"/>
    <col customWidth="1" min="16" max="16" width="6.0"/>
    <col customWidth="1" min="17" max="17" width="24.25"/>
    <col customWidth="1" min="18" max="18" width="23.75"/>
    <col customWidth="1" min="19" max="19" width="8.0"/>
    <col customWidth="1" min="20" max="20" width="5.63"/>
    <col customWidth="1" min="21" max="21" width="3.88"/>
    <col customWidth="1" min="22" max="22" width="7.25"/>
    <col customWidth="1" min="23" max="23" width="6.13"/>
    <col customWidth="1" min="24" max="24" width="15.25"/>
    <col customWidth="1" min="25" max="25" width="22.63"/>
    <col customWidth="1" min="26" max="26" width="8.5"/>
    <col customWidth="1" min="27" max="27" width="5.75"/>
  </cols>
  <sheetData>
    <row r="1">
      <c r="A1" s="1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2"/>
      <c r="AC1" s="2"/>
    </row>
    <row r="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"/>
      <c r="AB2" s="2"/>
      <c r="AC2" s="2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2"/>
      <c r="AB3" s="2"/>
      <c r="AC3" s="2"/>
    </row>
    <row r="4">
      <c r="A4" s="3"/>
      <c r="B4" s="1" t="s">
        <v>2</v>
      </c>
      <c r="C4" s="1"/>
      <c r="D4" s="4"/>
      <c r="E4" s="1" t="s">
        <v>3</v>
      </c>
      <c r="F4" s="1"/>
      <c r="G4" s="1"/>
      <c r="H4" s="5"/>
      <c r="I4" s="1" t="s">
        <v>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2"/>
      <c r="AB4" s="2"/>
      <c r="AC4" s="2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2"/>
      <c r="AB5" s="2"/>
      <c r="AC5" s="2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2"/>
      <c r="AB6" s="2"/>
      <c r="AC6" s="2"/>
    </row>
    <row r="7">
      <c r="A7" s="3" t="s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>
      <c r="A8" s="6" t="s">
        <v>6</v>
      </c>
      <c r="G8" s="7"/>
      <c r="H8" s="6" t="s">
        <v>7</v>
      </c>
      <c r="N8" s="7"/>
      <c r="O8" s="6" t="s">
        <v>8</v>
      </c>
    </row>
    <row r="9">
      <c r="A9" s="8" t="s">
        <v>9</v>
      </c>
      <c r="B9" s="8" t="s">
        <v>10</v>
      </c>
      <c r="C9" s="8" t="s">
        <v>11</v>
      </c>
      <c r="D9" s="8" t="s">
        <v>12</v>
      </c>
      <c r="E9" s="8" t="s">
        <v>13</v>
      </c>
      <c r="F9" s="9" t="s">
        <v>14</v>
      </c>
      <c r="H9" s="8" t="s">
        <v>9</v>
      </c>
      <c r="I9" s="8" t="s">
        <v>10</v>
      </c>
      <c r="J9" s="8" t="s">
        <v>11</v>
      </c>
      <c r="K9" s="8" t="s">
        <v>12</v>
      </c>
      <c r="L9" s="8" t="s">
        <v>13</v>
      </c>
      <c r="M9" s="9" t="s">
        <v>15</v>
      </c>
      <c r="O9" s="8" t="s">
        <v>9</v>
      </c>
      <c r="P9" s="8" t="s">
        <v>10</v>
      </c>
      <c r="Q9" s="8" t="s">
        <v>11</v>
      </c>
      <c r="R9" s="8" t="s">
        <v>12</v>
      </c>
      <c r="S9" s="8" t="s">
        <v>13</v>
      </c>
      <c r="T9" s="9" t="s">
        <v>16</v>
      </c>
    </row>
    <row r="10">
      <c r="A10" s="10">
        <v>1.0</v>
      </c>
      <c r="B10" s="10">
        <v>639.0</v>
      </c>
      <c r="C10" s="11" t="str">
        <f>VLOOKUP(B10,EntryNames!$A$1:$C$649,2)
</f>
        <v>Arya Massey</v>
      </c>
      <c r="D10" s="11" t="str">
        <f>VLOOKUP(B10,EntryNames!$A$1:$C$649,3)</f>
        <v>LAGAN VALLEY AC</v>
      </c>
      <c r="E10" s="10">
        <v>13.09</v>
      </c>
      <c r="F10" s="10" t="s">
        <v>17</v>
      </c>
      <c r="H10" s="10">
        <v>1.0</v>
      </c>
      <c r="I10" s="10">
        <v>69.0</v>
      </c>
      <c r="J10" s="11" t="str">
        <f>VLOOKUP(I10,EntryNames!$A$1:$C$649,2)
</f>
        <v>Chloe Harrington</v>
      </c>
      <c r="K10" s="11" t="str">
        <f>VLOOKUP(I10,EntryNames!$A$1:$C$649,3)</f>
        <v>CARRICK ACES AC</v>
      </c>
      <c r="L10" s="10">
        <v>12.98</v>
      </c>
      <c r="M10" s="10" t="s">
        <v>17</v>
      </c>
      <c r="O10" s="10">
        <v>1.0</v>
      </c>
      <c r="P10" s="10">
        <v>498.0</v>
      </c>
      <c r="Q10" s="11" t="str">
        <f>VLOOKUP(P10,EntryNames!$A$1:$C$649,2)
</f>
        <v>Megan Walker</v>
      </c>
      <c r="R10" s="11" t="str">
        <f>VLOOKUP(P10,EntryNames!$A$1:$C$649,3)</f>
        <v>NORTH DOWN AC</v>
      </c>
      <c r="S10" s="10">
        <v>12.82</v>
      </c>
      <c r="T10" s="10" t="s">
        <v>17</v>
      </c>
    </row>
    <row r="11">
      <c r="A11" s="10">
        <v>2.0</v>
      </c>
      <c r="B11" s="10">
        <v>395.0</v>
      </c>
      <c r="C11" s="11" t="str">
        <f>VLOOKUP(B11,EntryNames!$A$1:$C$649,2)
</f>
        <v>Deava Diver</v>
      </c>
      <c r="D11" s="11" t="str">
        <f>VLOOKUP(B11,EntryNames!$A$1:$C$649,3)</f>
        <v>MILFORD AC</v>
      </c>
      <c r="E11" s="10">
        <v>13.75</v>
      </c>
      <c r="F11" s="10" t="s">
        <v>17</v>
      </c>
      <c r="H11" s="10">
        <v>2.0</v>
      </c>
      <c r="I11" s="10">
        <v>564.0</v>
      </c>
      <c r="J11" s="11" t="str">
        <f>VLOOKUP(I11,EntryNames!$A$1:$C$649,2)
</f>
        <v>Faith Johnston</v>
      </c>
      <c r="K11" s="11" t="str">
        <f>VLOOKUP(I11,EntryNames!$A$1:$C$649,3)</f>
        <v>REGENT AC</v>
      </c>
      <c r="L11" s="10">
        <v>13.09</v>
      </c>
      <c r="M11" s="10" t="s">
        <v>17</v>
      </c>
      <c r="O11" s="10">
        <v>2.0</v>
      </c>
      <c r="P11" s="10">
        <v>64.0</v>
      </c>
      <c r="Q11" s="11" t="str">
        <f>VLOOKUP(P11,EntryNames!$A$1:$C$649,2)
</f>
        <v>Sidney Irvine</v>
      </c>
      <c r="R11" s="11" t="str">
        <f>VLOOKUP(P11,EntryNames!$A$1:$C$649,3)</f>
        <v>BANBRIDGE AC</v>
      </c>
      <c r="S11" s="10">
        <v>13.99</v>
      </c>
      <c r="T11" s="10" t="s">
        <v>17</v>
      </c>
    </row>
    <row r="12">
      <c r="A12" s="10">
        <v>3.0</v>
      </c>
      <c r="B12" s="10">
        <v>418.0</v>
      </c>
      <c r="C12" s="11" t="str">
        <f>VLOOKUP(B12,EntryNames!$A$1:$C$649,2)
</f>
        <v>Rosie McLaughlin</v>
      </c>
      <c r="D12" s="11" t="str">
        <f>VLOOKUP(B12,EntryNames!$A$1:$C$649,3)</f>
        <v>MID ULSTER AC</v>
      </c>
      <c r="E12" s="10">
        <v>14.02</v>
      </c>
      <c r="H12" s="10">
        <v>3.0</v>
      </c>
      <c r="I12" s="10">
        <v>16.0</v>
      </c>
      <c r="J12" s="11" t="str">
        <f>VLOOKUP(I12,EntryNames!$A$1:$C$649,2)
</f>
        <v>Sadie Dunwoody</v>
      </c>
      <c r="K12" s="11" t="str">
        <f>VLOOKUP(I12,EntryNames!$A$1:$C$649,3)</f>
        <v>ARMAGH AC</v>
      </c>
      <c r="L12" s="10">
        <v>13.31</v>
      </c>
      <c r="M12" s="10" t="s">
        <v>17</v>
      </c>
      <c r="O12" s="10">
        <v>3.0</v>
      </c>
      <c r="P12" s="10">
        <v>625.0</v>
      </c>
      <c r="Q12" s="11" t="str">
        <f>VLOOKUP(P12,EntryNames!$A$1:$C$649,2)
</f>
        <v>Aoife McLaughlin</v>
      </c>
      <c r="R12" s="11" t="str">
        <f>VLOOKUP(P12,EntryNames!$A$1:$C$649,3)</f>
        <v>TIR CHONAILL AC</v>
      </c>
      <c r="S12" s="10">
        <v>14.78</v>
      </c>
    </row>
    <row r="13">
      <c r="A13" s="10">
        <v>4.0</v>
      </c>
      <c r="B13" s="10">
        <v>552.0</v>
      </c>
      <c r="C13" s="11" t="str">
        <f>VLOOKUP(B13,EntryNames!$A$1:$C$649,2)
</f>
        <v>Abigail Lockington</v>
      </c>
      <c r="D13" s="11" t="str">
        <f>VLOOKUP(B13,EntryNames!$A$1:$C$649,3)</f>
        <v>ORANGEGROVE AC</v>
      </c>
      <c r="E13" s="10">
        <v>16.48</v>
      </c>
      <c r="H13" s="10">
        <v>4.0</v>
      </c>
      <c r="I13" s="10">
        <v>662.0</v>
      </c>
      <c r="J13" s="11" t="str">
        <f>VLOOKUP(I13,EntryNames!$A$1:$C$649,2)
</f>
        <v>Cadhla Liggan</v>
      </c>
      <c r="K13" s="11" t="str">
        <f>VLOOKUP(I13,EntryNames!$A$1:$C$649,3)</f>
        <v>SHERCOCK AC</v>
      </c>
      <c r="L13" s="10">
        <v>13.34</v>
      </c>
      <c r="M13" s="10" t="s">
        <v>17</v>
      </c>
      <c r="O13" s="10">
        <v>4.0</v>
      </c>
      <c r="P13" s="10">
        <v>182.0</v>
      </c>
      <c r="Q13" s="11" t="str">
        <f>VLOOKUP(P13,EntryNames!$A$1:$C$649,2)
</f>
        <v>Kaylah Christy</v>
      </c>
      <c r="R13" s="11" t="str">
        <f>VLOOKUP(P13,EntryNames!$A$1:$C$649,3)</f>
        <v>FINN VALLEY AC</v>
      </c>
      <c r="S13" s="10">
        <v>15.29</v>
      </c>
    </row>
    <row r="14">
      <c r="A14" s="10">
        <v>5.0</v>
      </c>
      <c r="B14" s="10">
        <v>252.0</v>
      </c>
      <c r="C14" s="11" t="str">
        <f>VLOOKUP(B14,EntryNames!$A$1:$C$649,2)
</f>
        <v>Lily Baker</v>
      </c>
      <c r="D14" s="11" t="str">
        <f>VLOOKUP(B14,EntryNames!$A$1:$C$649,3)</f>
        <v>IGNITE AC</v>
      </c>
      <c r="E14" s="10">
        <v>15.72</v>
      </c>
      <c r="H14" s="10">
        <v>5.0</v>
      </c>
      <c r="I14" s="10">
        <v>596.0</v>
      </c>
      <c r="J14" s="11" t="str">
        <f>VLOOKUP(I14,EntryNames!$A$1:$C$649,2)
</f>
        <v>Roisin Alwell</v>
      </c>
      <c r="K14" s="11" t="str">
        <f>VLOOKUP(I14,EntryNames!$A$1:$C$649,3)</f>
        <v>SHERCOCK AC</v>
      </c>
      <c r="L14" s="10">
        <v>14.43</v>
      </c>
      <c r="O14" s="10">
        <v>5.0</v>
      </c>
      <c r="P14" s="10">
        <v>167.0</v>
      </c>
      <c r="Q14" s="11" t="str">
        <f>VLOOKUP(P14,EntryNames!$A$1:$C$649,2)
</f>
        <v>Saoirse Mcgough</v>
      </c>
      <c r="R14" s="11" t="str">
        <f>VLOOKUP(P14,EntryNames!$A$1:$C$649,3)</f>
        <v>ENNISKILLEN AC</v>
      </c>
      <c r="S14" s="10">
        <v>16.05</v>
      </c>
    </row>
    <row r="15">
      <c r="A15" s="10">
        <v>6.0</v>
      </c>
      <c r="B15" s="10">
        <v>569.0</v>
      </c>
      <c r="C15" s="11" t="str">
        <f>VLOOKUP(B15,EntryNames!$A$1:$C$649,2)
</f>
        <v>Rosie Breslin</v>
      </c>
      <c r="D15" s="11" t="str">
        <f>VLOOKUP(B15,EntryNames!$A$1:$C$649,3)</f>
        <v>ROSSES AC</v>
      </c>
      <c r="E15" s="10">
        <v>15.96</v>
      </c>
      <c r="H15" s="10">
        <v>6.0</v>
      </c>
      <c r="I15" s="10">
        <v>615.0</v>
      </c>
      <c r="J15" s="11" t="str">
        <f>VLOOKUP(I15,EntryNames!$A$1:$C$649,2)
</f>
        <v>Annie Gallagher</v>
      </c>
      <c r="K15" s="11" t="str">
        <f>VLOOKUP(I15,EntryNames!$A$1:$C$649,3)</f>
        <v>TIR CHONAILL AC</v>
      </c>
      <c r="L15" s="10">
        <v>14.44</v>
      </c>
      <c r="O15" s="10">
        <v>6.0</v>
      </c>
      <c r="P15" s="10">
        <v>577.0</v>
      </c>
      <c r="Q15" s="11" t="str">
        <f>VLOOKUP(P15,EntryNames!$A$1:$C$649,2)
</f>
        <v>Eveney Greene</v>
      </c>
      <c r="R15" s="11" t="str">
        <f>VLOOKUP(P15,EntryNames!$A$1:$C$649,3)</f>
        <v>ROSSES AC</v>
      </c>
      <c r="S15" s="10">
        <v>16.23</v>
      </c>
    </row>
    <row r="16">
      <c r="A16" s="10">
        <v>7.0</v>
      </c>
      <c r="B16" s="10">
        <v>535.0</v>
      </c>
      <c r="C16" s="11" t="str">
        <f>VLOOKUP(B16,EntryNames!$A$1:$C$649,2)
</f>
        <v>Aoife Donnelly</v>
      </c>
      <c r="D16" s="11" t="str">
        <f>VLOOKUP(B16,EntryNames!$A$1:$C$649,3)</f>
        <v>OMAGH HARRIERS</v>
      </c>
      <c r="E16" s="10">
        <v>16.28</v>
      </c>
    </row>
    <row r="18">
      <c r="A18" s="12" t="s">
        <v>18</v>
      </c>
    </row>
    <row r="19">
      <c r="A19" s="8" t="s">
        <v>9</v>
      </c>
      <c r="B19" s="8" t="s">
        <v>10</v>
      </c>
      <c r="C19" s="8" t="s">
        <v>11</v>
      </c>
      <c r="D19" s="8" t="s">
        <v>12</v>
      </c>
      <c r="E19" s="8" t="s">
        <v>13</v>
      </c>
      <c r="F19" s="10" t="s">
        <v>19</v>
      </c>
    </row>
    <row r="20">
      <c r="A20" s="10">
        <v>1.0</v>
      </c>
      <c r="B20" s="10">
        <v>587.0</v>
      </c>
      <c r="C20" s="11" t="str">
        <f>VLOOKUP(B20,EntryNames!$A$1:$C$649,2)
</f>
        <v>Ronan Bradley</v>
      </c>
      <c r="D20" s="11" t="str">
        <f>VLOOKUP(B20,EntryNames!$A$1:$C$649,3)</f>
        <v>STRABANE AC</v>
      </c>
      <c r="E20" s="10">
        <v>14.69</v>
      </c>
    </row>
    <row r="21">
      <c r="A21" s="10">
        <v>2.0</v>
      </c>
      <c r="B21" s="10">
        <v>144.0</v>
      </c>
      <c r="C21" s="11" t="str">
        <f>VLOOKUP(B21,EntryNames!$A$1:$C$649,2)
</f>
        <v>Patrick Smith</v>
      </c>
      <c r="D21" s="11" t="str">
        <f>VLOOKUP(B21,EntryNames!$A$1:$C$649,3)</f>
        <v>DROMORE AC</v>
      </c>
      <c r="E21" s="10">
        <v>15.16</v>
      </c>
    </row>
    <row r="22">
      <c r="A22" s="10">
        <v>3.0</v>
      </c>
      <c r="B22" s="10">
        <v>29.0</v>
      </c>
      <c r="C22" s="11" t="str">
        <f>VLOOKUP(B22,EntryNames!$A$1:$C$649,2)
</f>
        <v>Peter Rice</v>
      </c>
      <c r="D22" s="11" t="str">
        <f>VLOOKUP(B22,EntryNames!$A$1:$C$649,3)</f>
        <v>ARMAGH AC</v>
      </c>
      <c r="E22" s="10">
        <v>15.89</v>
      </c>
    </row>
    <row r="24">
      <c r="A24" s="12" t="s">
        <v>20</v>
      </c>
      <c r="H24" s="12" t="s">
        <v>21</v>
      </c>
    </row>
    <row r="25">
      <c r="A25" s="8" t="s">
        <v>9</v>
      </c>
      <c r="B25" s="8" t="s">
        <v>10</v>
      </c>
      <c r="C25" s="8" t="s">
        <v>11</v>
      </c>
      <c r="D25" s="8" t="s">
        <v>12</v>
      </c>
      <c r="F25" s="10" t="s">
        <v>22</v>
      </c>
      <c r="H25" s="8" t="s">
        <v>9</v>
      </c>
      <c r="I25" s="8" t="s">
        <v>10</v>
      </c>
      <c r="J25" s="8" t="s">
        <v>11</v>
      </c>
      <c r="K25" s="8" t="s">
        <v>12</v>
      </c>
      <c r="L25" s="8" t="s">
        <v>13</v>
      </c>
      <c r="M25" s="10" t="s">
        <v>23</v>
      </c>
    </row>
    <row r="26">
      <c r="A26" s="10">
        <v>1.0</v>
      </c>
      <c r="B26" s="10">
        <v>271.0</v>
      </c>
      <c r="C26" s="11" t="str">
        <f>VLOOKUP(B26,EntryNames!$A$1:$C$649,2)
</f>
        <v>Rebekah Abbott</v>
      </c>
      <c r="D26" s="11" t="str">
        <f>VLOOKUP(B26,EntryNames!$A$1:$C$649,3)</f>
        <v>LAGAN VALLEY AC</v>
      </c>
      <c r="E26" s="10">
        <v>13.08</v>
      </c>
      <c r="H26" s="10">
        <v>1.0</v>
      </c>
      <c r="I26" s="10">
        <v>273.0</v>
      </c>
      <c r="J26" s="11" t="str">
        <f>VLOOKUP(I26,EntryNames!$A$1:$C$649,2)
</f>
        <v>Elia Boeri</v>
      </c>
      <c r="K26" s="11" t="str">
        <f>VLOOKUP(I26,EntryNames!$A$1:$C$649,3)</f>
        <v>LAGAN VALLEY AC</v>
      </c>
      <c r="L26" s="10">
        <v>15.52</v>
      </c>
    </row>
    <row r="27">
      <c r="A27" s="10">
        <v>2.0</v>
      </c>
      <c r="B27" s="10">
        <v>118.0</v>
      </c>
      <c r="C27" s="11" t="str">
        <f>VLOOKUP(B27,EntryNames!$A$1:$C$649,2)
</f>
        <v>Laura Mooney</v>
      </c>
      <c r="D27" s="11" t="str">
        <f>VLOOKUP(B27,EntryNames!$A$1:$C$649,3)</f>
        <v>CITY OF LISBURN AC</v>
      </c>
      <c r="E27" s="10">
        <v>13.61</v>
      </c>
      <c r="H27" s="10">
        <v>2.0</v>
      </c>
      <c r="I27" s="10">
        <v>320.0</v>
      </c>
      <c r="J27" s="11" t="str">
        <f>VLOOKUP(I27,EntryNames!$A$1:$C$649,2)
</f>
        <v>Rhylee Salazar</v>
      </c>
      <c r="K27" s="11" t="str">
        <f>VLOOKUP(I27,EntryNames!$A$1:$C$649,3)</f>
        <v>LAGAN VALLEY AC</v>
      </c>
      <c r="L27" s="10">
        <v>16.03</v>
      </c>
    </row>
    <row r="28">
      <c r="A28" s="10">
        <v>3.0</v>
      </c>
      <c r="B28" s="10">
        <v>602.0</v>
      </c>
      <c r="C28" s="11" t="str">
        <f>VLOOKUP(B28,EntryNames!$A$1:$C$649,2)
</f>
        <v>Sarahkate Liggan</v>
      </c>
      <c r="D28" s="11" t="str">
        <f>VLOOKUP(B28,EntryNames!$A$1:$C$649,3)</f>
        <v>SHERCOCK AC</v>
      </c>
      <c r="E28" s="10">
        <v>14.53</v>
      </c>
      <c r="H28" s="10">
        <v>3.0</v>
      </c>
      <c r="I28" s="10">
        <v>652.0</v>
      </c>
      <c r="J28" s="11" t="str">
        <f>VLOOKUP(I28,EntryNames!$A$1:$C$649,2)
</f>
        <v>Ethan Brown</v>
      </c>
      <c r="K28" s="11" t="str">
        <f>VLOOKUP(I28,EntryNames!$A$1:$C$649,3)</f>
        <v>BALLYMENA &amp; ANTRIM AC</v>
      </c>
      <c r="L28" s="10">
        <v>17.62</v>
      </c>
    </row>
    <row r="29">
      <c r="A29" s="10">
        <v>4.0</v>
      </c>
      <c r="B29" s="10">
        <v>658.0</v>
      </c>
      <c r="C29" s="11" t="str">
        <f>VLOOKUP(B29,EntryNames!$A$1:$C$649,2)
</f>
        <v>Eva-Rose Mcmanus</v>
      </c>
      <c r="D29" s="11" t="str">
        <f>VLOOKUP(B29,EntryNames!$A$1:$C$649,3)</f>
        <v>OMAGH HARRIERS</v>
      </c>
      <c r="E29" s="10">
        <v>15.04</v>
      </c>
      <c r="H29" s="10">
        <v>4.0</v>
      </c>
      <c r="I29" s="10">
        <v>74.0</v>
      </c>
      <c r="J29" s="11" t="str">
        <f>VLOOKUP(I29,EntryNames!$A$1:$C$649,2)
</f>
        <v>Odhran Wynne</v>
      </c>
      <c r="K29" s="11" t="str">
        <f>VLOOKUP(I29,EntryNames!$A$1:$C$649,3)</f>
        <v>CARRICK ACES AC</v>
      </c>
      <c r="L29" s="10">
        <v>18.84</v>
      </c>
    </row>
    <row r="32">
      <c r="A32" s="12" t="s">
        <v>24</v>
      </c>
      <c r="H32" s="12" t="s">
        <v>25</v>
      </c>
    </row>
    <row r="33">
      <c r="A33" s="8" t="s">
        <v>9</v>
      </c>
      <c r="B33" s="8" t="s">
        <v>10</v>
      </c>
      <c r="C33" s="8" t="s">
        <v>11</v>
      </c>
      <c r="D33" s="8" t="s">
        <v>12</v>
      </c>
      <c r="E33" s="8" t="s">
        <v>13</v>
      </c>
      <c r="F33" s="10" t="s">
        <v>26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10" t="s">
        <v>27</v>
      </c>
    </row>
    <row r="34">
      <c r="A34" s="10">
        <v>1.0</v>
      </c>
      <c r="B34" s="10">
        <v>390.0</v>
      </c>
      <c r="C34" s="11" t="str">
        <f>VLOOKUP(B34,EntryNames!$A$1:$C$649,2)
</f>
        <v>Kayla Russell</v>
      </c>
      <c r="D34" s="11" t="str">
        <f>VLOOKUP(B34,EntryNames!$A$1:$C$649,3)</f>
        <v>LIFFORD STRABANE AC</v>
      </c>
      <c r="E34" s="10">
        <v>15.76</v>
      </c>
      <c r="H34" s="10">
        <v>1.0</v>
      </c>
      <c r="I34" s="10">
        <v>55.0</v>
      </c>
      <c r="J34" s="11" t="str">
        <f>VLOOKUP(I34,EntryNames!$A$1:$C$649,2)
</f>
        <v>Dylan Ritchie</v>
      </c>
      <c r="K34" s="11" t="str">
        <f>VLOOKUP(I34,EntryNames!$A$1:$C$649,3)</f>
        <v>BALLYMENA &amp; ANTRIM AC</v>
      </c>
      <c r="L34" s="10">
        <v>16.87</v>
      </c>
    </row>
    <row r="35">
      <c r="A35" s="10">
        <v>2.0</v>
      </c>
      <c r="B35" s="10">
        <v>65.0</v>
      </c>
      <c r="C35" s="11" t="str">
        <f>VLOOKUP(B35,EntryNames!$A$1:$C$649,2)
</f>
        <v>Eimear Clarke</v>
      </c>
      <c r="D35" s="11" t="str">
        <f>VLOOKUP(B35,EntryNames!$A$1:$C$649,3)</f>
        <v>CARRICK ACES AC</v>
      </c>
      <c r="E35" s="10">
        <v>19.15</v>
      </c>
      <c r="H35" s="10">
        <v>2.0</v>
      </c>
      <c r="I35" s="10">
        <v>620.0</v>
      </c>
      <c r="J35" s="11" t="str">
        <f>VLOOKUP(I35,EntryNames!$A$1:$C$649,2)
</f>
        <v>Benjamin Huss</v>
      </c>
      <c r="K35" s="11" t="str">
        <f>VLOOKUP(I35,EntryNames!$A$1:$C$649,3)</f>
        <v>TIR CHONAILL AC</v>
      </c>
      <c r="L35" s="10">
        <v>17.87</v>
      </c>
    </row>
    <row r="37">
      <c r="A37" s="12" t="s">
        <v>28</v>
      </c>
    </row>
    <row r="38">
      <c r="A38" s="8" t="s">
        <v>9</v>
      </c>
      <c r="B38" s="8" t="s">
        <v>10</v>
      </c>
      <c r="C38" s="8" t="s">
        <v>11</v>
      </c>
      <c r="D38" s="8" t="s">
        <v>12</v>
      </c>
      <c r="E38" s="8" t="s">
        <v>13</v>
      </c>
      <c r="F38" s="10" t="s">
        <v>29</v>
      </c>
    </row>
    <row r="39">
      <c r="A39" s="10">
        <v>1.0</v>
      </c>
      <c r="B39" s="10">
        <v>498.0</v>
      </c>
      <c r="C39" s="11" t="str">
        <f>VLOOKUP(B39,EntryNames!$A$1:$C$649,2)
</f>
        <v>Megan Walker</v>
      </c>
      <c r="D39" s="11" t="str">
        <f>VLOOKUP(B39,EntryNames!$A$1:$C$649,3)</f>
        <v>NORTH DOWN AC</v>
      </c>
      <c r="E39" s="10">
        <v>12.43</v>
      </c>
    </row>
    <row r="40">
      <c r="A40" s="10">
        <v>2.0</v>
      </c>
      <c r="B40" s="10">
        <v>16.0</v>
      </c>
      <c r="C40" s="11" t="str">
        <f>VLOOKUP(B40,EntryNames!$A$1:$C$649,2)
</f>
        <v>Sadie Dunwoody</v>
      </c>
      <c r="D40" s="11" t="str">
        <f>VLOOKUP(B40,EntryNames!$A$1:$C$649,3)</f>
        <v>ARMAGH AC</v>
      </c>
      <c r="E40" s="10">
        <v>12.79</v>
      </c>
    </row>
    <row r="41">
      <c r="A41" s="10">
        <v>3.0</v>
      </c>
      <c r="B41" s="10">
        <v>564.0</v>
      </c>
      <c r="C41" s="11" t="str">
        <f>VLOOKUP(B41,EntryNames!$A$1:$C$649,2)
</f>
        <v>Faith Johnston</v>
      </c>
      <c r="D41" s="11" t="str">
        <f>VLOOKUP(B41,EntryNames!$A$1:$C$649,3)</f>
        <v>REGENT AC</v>
      </c>
      <c r="E41" s="10">
        <v>12.85</v>
      </c>
    </row>
    <row r="42">
      <c r="A42" s="10">
        <v>4.0</v>
      </c>
      <c r="B42" s="10">
        <v>69.0</v>
      </c>
      <c r="C42" s="11" t="str">
        <f>VLOOKUP(B42,EntryNames!$A$1:$C$649,2)
</f>
        <v>Chloe Harrington</v>
      </c>
      <c r="D42" s="11" t="str">
        <f>VLOOKUP(B42,EntryNames!$A$1:$C$649,3)</f>
        <v>CARRICK ACES AC</v>
      </c>
      <c r="E42" s="10">
        <v>12.95</v>
      </c>
    </row>
    <row r="43">
      <c r="A43" s="10">
        <v>5.0</v>
      </c>
      <c r="B43" s="10">
        <v>639.0</v>
      </c>
      <c r="C43" s="11" t="str">
        <f>VLOOKUP(B43,EntryNames!$A$1:$C$649,2)
</f>
        <v>Arya Massey</v>
      </c>
      <c r="D43" s="11" t="str">
        <f>VLOOKUP(B43,EntryNames!$A$1:$C$649,3)</f>
        <v>LAGAN VALLEY AC</v>
      </c>
      <c r="E43" s="13">
        <v>13.1</v>
      </c>
    </row>
    <row r="44">
      <c r="A44" s="10">
        <v>6.0</v>
      </c>
      <c r="B44" s="10">
        <v>64.0</v>
      </c>
      <c r="C44" s="11" t="str">
        <f>VLOOKUP(B44,EntryNames!$A$1:$C$649,2)
</f>
        <v>Sidney Irvine</v>
      </c>
      <c r="D44" s="11" t="str">
        <f>VLOOKUP(B44,EntryNames!$A$1:$C$649,3)</f>
        <v>BANBRIDGE AC</v>
      </c>
      <c r="E44" s="10">
        <v>13.43</v>
      </c>
    </row>
    <row r="45">
      <c r="A45" s="10">
        <v>7.0</v>
      </c>
      <c r="B45" s="10">
        <v>601.0</v>
      </c>
      <c r="C45" s="11" t="str">
        <f>VLOOKUP(B45,EntryNames!$A$1:$C$649,2)
</f>
        <v>Sophie Holland</v>
      </c>
      <c r="D45" s="11" t="str">
        <f>VLOOKUP(B45,EntryNames!$A$1:$C$649,3)</f>
        <v>SHERCOCK AC</v>
      </c>
      <c r="E45" s="10">
        <v>13.48</v>
      </c>
    </row>
    <row r="46">
      <c r="A46" s="10">
        <v>8.0</v>
      </c>
      <c r="B46" s="10">
        <v>395.0</v>
      </c>
      <c r="C46" s="11" t="str">
        <f>VLOOKUP(B46,EntryNames!$A$1:$C$649,2)
</f>
        <v>Deava Diver</v>
      </c>
      <c r="D46" s="11" t="str">
        <f>VLOOKUP(B46,EntryNames!$A$1:$C$649,3)</f>
        <v>MILFORD AC</v>
      </c>
      <c r="E46" s="10">
        <v>13.66</v>
      </c>
    </row>
    <row r="48">
      <c r="A48" s="14" t="s">
        <v>30</v>
      </c>
    </row>
    <row r="49">
      <c r="A49" s="12" t="s">
        <v>31</v>
      </c>
      <c r="H49" s="12" t="s">
        <v>32</v>
      </c>
    </row>
    <row r="50">
      <c r="A50" s="8" t="s">
        <v>9</v>
      </c>
      <c r="B50" s="8" t="s">
        <v>10</v>
      </c>
      <c r="C50" s="8" t="s">
        <v>11</v>
      </c>
      <c r="D50" s="8" t="s">
        <v>12</v>
      </c>
      <c r="E50" s="8" t="s">
        <v>13</v>
      </c>
      <c r="H50" s="8" t="s">
        <v>9</v>
      </c>
      <c r="I50" s="8" t="s">
        <v>10</v>
      </c>
      <c r="J50" s="8" t="s">
        <v>11</v>
      </c>
      <c r="K50" s="8" t="s">
        <v>12</v>
      </c>
      <c r="L50" s="8" t="s">
        <v>13</v>
      </c>
    </row>
    <row r="51">
      <c r="A51" s="10">
        <v>1.0</v>
      </c>
      <c r="B51" s="10">
        <v>710.0</v>
      </c>
      <c r="C51" s="10" t="s">
        <v>33</v>
      </c>
      <c r="D51" s="10" t="s">
        <v>34</v>
      </c>
      <c r="E51" s="10" t="s">
        <v>35</v>
      </c>
      <c r="F51" s="10" t="s">
        <v>36</v>
      </c>
      <c r="H51" s="10">
        <v>1.0</v>
      </c>
      <c r="I51" s="10">
        <v>278.0</v>
      </c>
      <c r="J51" s="11" t="str">
        <f>VLOOKUP(I51,EntryNames!$A$1:$C$649,2)
</f>
        <v>Alex Downey</v>
      </c>
      <c r="K51" s="11" t="str">
        <f>VLOOKUP(I51,EntryNames!$A$1:$C$649,3)</f>
        <v>LAGAN VALLEY AC</v>
      </c>
      <c r="L51" s="10" t="s">
        <v>37</v>
      </c>
      <c r="M51" s="10" t="s">
        <v>36</v>
      </c>
    </row>
    <row r="52">
      <c r="A52" s="10">
        <v>2.0</v>
      </c>
      <c r="B52" s="10">
        <v>79.0</v>
      </c>
      <c r="C52" s="11" t="str">
        <f>VLOOKUP(B52,EntryNames!$A$1:$C$649,2)
</f>
        <v>Kari Foster</v>
      </c>
      <c r="D52" s="11" t="str">
        <f>VLOOKUP(B52,EntryNames!$A$1:$C$649,3)</f>
        <v>CNDR TC</v>
      </c>
      <c r="E52" s="10" t="s">
        <v>38</v>
      </c>
      <c r="F52" s="10" t="s">
        <v>36</v>
      </c>
      <c r="H52" s="10">
        <v>2.0</v>
      </c>
      <c r="I52" s="10">
        <v>451.0</v>
      </c>
      <c r="J52" s="11" t="str">
        <f>VLOOKUP(I52,EntryNames!$A$1:$C$649,2)
</f>
        <v>Ruarcc Sheridan</v>
      </c>
      <c r="K52" s="11" t="str">
        <f>VLOOKUP(I52,EntryNames!$A$1:$C$649,3)</f>
        <v>NORTH BELFAST HARRIERS</v>
      </c>
      <c r="L52" s="10" t="s">
        <v>39</v>
      </c>
      <c r="M52" s="10" t="s">
        <v>40</v>
      </c>
    </row>
    <row r="53">
      <c r="A53" s="10">
        <v>3.0</v>
      </c>
      <c r="B53" s="10">
        <v>409.0</v>
      </c>
      <c r="C53" s="11" t="str">
        <f>VLOOKUP(B53,EntryNames!$A$1:$C$649,2)
</f>
        <v>Aoibheann Mcenaney</v>
      </c>
      <c r="D53" s="11" t="str">
        <f>VLOOKUP(B53,EntryNames!$A$1:$C$649,3)</f>
        <v>MONAGHAN PHEONIX AC</v>
      </c>
      <c r="E53" s="10" t="s">
        <v>41</v>
      </c>
      <c r="F53" s="10" t="s">
        <v>36</v>
      </c>
      <c r="H53" s="10">
        <v>3.0</v>
      </c>
      <c r="I53" s="10">
        <v>490.0</v>
      </c>
      <c r="J53" s="11" t="str">
        <f>VLOOKUP(I53,EntryNames!$A$1:$C$649,2)
</f>
        <v>Carter Rolston</v>
      </c>
      <c r="K53" s="11" t="str">
        <f>VLOOKUP(I53,EntryNames!$A$1:$C$649,3)</f>
        <v>NORTH DOWN AC</v>
      </c>
      <c r="L53" s="10" t="s">
        <v>42</v>
      </c>
      <c r="M53" s="10" t="s">
        <v>40</v>
      </c>
    </row>
    <row r="54">
      <c r="A54" s="10">
        <v>4.0</v>
      </c>
      <c r="B54" s="10">
        <v>72.0</v>
      </c>
      <c r="C54" s="11" t="str">
        <f>VLOOKUP(B54,EntryNames!$A$1:$C$649,2)
</f>
        <v>Aine Smith</v>
      </c>
      <c r="D54" s="11" t="str">
        <f>VLOOKUP(B54,EntryNames!$A$1:$C$649,3)</f>
        <v>CARRICK ACES AC</v>
      </c>
      <c r="E54" s="10" t="s">
        <v>43</v>
      </c>
      <c r="F54" s="10" t="s">
        <v>40</v>
      </c>
      <c r="H54" s="10">
        <v>4.0</v>
      </c>
      <c r="I54" s="10">
        <v>59.0</v>
      </c>
      <c r="J54" s="11" t="str">
        <f>VLOOKUP(I54,EntryNames!$A$1:$C$649,2)
</f>
        <v>Emmet Smith</v>
      </c>
      <c r="K54" s="11" t="str">
        <f>VLOOKUP(I54,EntryNames!$A$1:$C$649,3)</f>
        <v>BALLYMENA &amp; ANTRIM AC</v>
      </c>
      <c r="L54" s="10" t="s">
        <v>44</v>
      </c>
      <c r="M54" s="10" t="s">
        <v>36</v>
      </c>
    </row>
    <row r="55">
      <c r="A55" s="10">
        <v>5.0</v>
      </c>
      <c r="B55" s="10">
        <v>509.0</v>
      </c>
      <c r="C55" s="11" t="str">
        <f>VLOOKUP(B55,EntryNames!$A$1:$C$649,2)
</f>
        <v>Megan Barnett</v>
      </c>
      <c r="D55" s="11" t="str">
        <f>VLOOKUP(B55,EntryNames!$A$1:$C$649,3)</f>
        <v>NEWRY AC</v>
      </c>
      <c r="E55" s="10" t="s">
        <v>45</v>
      </c>
      <c r="F55" s="10" t="s">
        <v>36</v>
      </c>
      <c r="H55" s="10">
        <v>5.0</v>
      </c>
      <c r="I55" s="10">
        <v>135.0</v>
      </c>
      <c r="J55" s="11" t="str">
        <f>VLOOKUP(I55,EntryNames!$A$1:$C$649,2)
</f>
        <v>Ewan Summers</v>
      </c>
      <c r="K55" s="11" t="str">
        <f>VLOOKUP(I55,EntryNames!$A$1:$C$649,3)</f>
        <v>CRANFORD AC</v>
      </c>
      <c r="L55" s="10" t="s">
        <v>46</v>
      </c>
      <c r="M55" s="10" t="s">
        <v>40</v>
      </c>
    </row>
    <row r="56">
      <c r="A56" s="10">
        <v>6.0</v>
      </c>
      <c r="B56" s="10">
        <v>83.0</v>
      </c>
      <c r="C56" s="11" t="str">
        <f>VLOOKUP(B56,EntryNames!$A$1:$C$649,2)
</f>
        <v>Zara Doherty</v>
      </c>
      <c r="D56" s="11" t="str">
        <f>VLOOKUP(B56,EntryNames!$A$1:$C$649,3)</f>
        <v>CITY OF DERRY SPARTANS</v>
      </c>
      <c r="E56" s="10" t="s">
        <v>47</v>
      </c>
      <c r="F56" s="10" t="s">
        <v>40</v>
      </c>
      <c r="H56" s="10">
        <v>6.0</v>
      </c>
      <c r="I56" s="10">
        <v>436.0</v>
      </c>
      <c r="J56" s="11" t="str">
        <f>VLOOKUP(I56,EntryNames!$A$1:$C$649,2)
</f>
        <v>Cormac Leheny</v>
      </c>
      <c r="K56" s="11" t="str">
        <f>VLOOKUP(I56,EntryNames!$A$1:$C$649,3)</f>
        <v>NORTH BELFAST HARRIERS</v>
      </c>
      <c r="L56" s="10" t="s">
        <v>48</v>
      </c>
      <c r="M56" s="10" t="s">
        <v>40</v>
      </c>
    </row>
    <row r="57">
      <c r="A57" s="10">
        <v>7.0</v>
      </c>
      <c r="B57" s="10">
        <v>375.0</v>
      </c>
      <c r="C57" s="11" t="str">
        <f>VLOOKUP(B57,EntryNames!$A$1:$C$649,2)
</f>
        <v>Charlotte Nelson</v>
      </c>
      <c r="D57" s="11" t="str">
        <f>VLOOKUP(B57,EntryNames!$A$1:$C$649,3)</f>
        <v>LOUGHVIEW AC</v>
      </c>
      <c r="E57" s="10" t="s">
        <v>49</v>
      </c>
      <c r="F57" s="10" t="s">
        <v>40</v>
      </c>
      <c r="H57" s="10">
        <v>7.0</v>
      </c>
      <c r="I57" s="10">
        <v>281.0</v>
      </c>
      <c r="J57" s="11" t="str">
        <f>VLOOKUP(I57,EntryNames!$A$1:$C$649,2)
</f>
        <v>Uilleac Fitzpatrick</v>
      </c>
      <c r="K57" s="11" t="str">
        <f>VLOOKUP(I57,EntryNames!$A$1:$C$649,3)</f>
        <v>LAGAN VALLEY AC</v>
      </c>
      <c r="L57" s="10" t="s">
        <v>50</v>
      </c>
      <c r="M57" s="10" t="s">
        <v>36</v>
      </c>
    </row>
    <row r="58">
      <c r="A58" s="10">
        <v>8.0</v>
      </c>
      <c r="B58" s="10">
        <v>385.0</v>
      </c>
      <c r="C58" s="11" t="str">
        <f>VLOOKUP(B58,EntryNames!$A$1:$C$649,2)
</f>
        <v>Ella Mc Ateer</v>
      </c>
      <c r="D58" s="11" t="str">
        <f>VLOOKUP(B58,EntryNames!$A$1:$C$649,3)</f>
        <v>LIFFORD STRABANE AC</v>
      </c>
      <c r="E58" s="10" t="s">
        <v>51</v>
      </c>
      <c r="F58" s="10" t="s">
        <v>40</v>
      </c>
      <c r="H58" s="10">
        <v>8.0</v>
      </c>
      <c r="I58" s="10">
        <v>446.0</v>
      </c>
      <c r="J58" s="11" t="str">
        <f>VLOOKUP(I58,EntryNames!$A$1:$C$649,2)
</f>
        <v>Lucas Mooney</v>
      </c>
      <c r="K58" s="11" t="str">
        <f>VLOOKUP(I58,EntryNames!$A$1:$C$649,3)</f>
        <v>NORTH BELFAST HARRIERS</v>
      </c>
      <c r="L58" s="10" t="s">
        <v>52</v>
      </c>
      <c r="M58" s="10" t="s">
        <v>40</v>
      </c>
    </row>
    <row r="59">
      <c r="A59" s="10">
        <v>9.0</v>
      </c>
      <c r="B59" s="10">
        <v>458.0</v>
      </c>
      <c r="C59" s="11" t="str">
        <f>VLOOKUP(B59,EntryNames!$A$1:$C$649,2)
</f>
        <v>Caitlyn Dickenson</v>
      </c>
      <c r="D59" s="11" t="str">
        <f>VLOOKUP(B59,EntryNames!$A$1:$C$649,3)</f>
        <v>NORTH DOWN AC</v>
      </c>
      <c r="E59" s="10" t="s">
        <v>53</v>
      </c>
      <c r="F59" s="10" t="s">
        <v>40</v>
      </c>
      <c r="H59" s="10">
        <v>9.0</v>
      </c>
      <c r="I59" s="10">
        <v>319.0</v>
      </c>
      <c r="J59" s="11" t="str">
        <f>VLOOKUP(I59,EntryNames!$A$1:$C$649,2)
</f>
        <v>Matthew Saberian</v>
      </c>
      <c r="K59" s="11" t="str">
        <f>VLOOKUP(I59,EntryNames!$A$1:$C$649,3)</f>
        <v>LAGAN VALLEY AC</v>
      </c>
      <c r="L59" s="10" t="s">
        <v>54</v>
      </c>
      <c r="M59" s="10" t="s">
        <v>40</v>
      </c>
    </row>
    <row r="60">
      <c r="A60" s="10">
        <v>10.0</v>
      </c>
      <c r="B60" s="10">
        <v>433.0</v>
      </c>
      <c r="C60" s="11" t="str">
        <f>VLOOKUP(B60,EntryNames!$A$1:$C$649,2)
</f>
        <v>Cadence Hamilton</v>
      </c>
      <c r="D60" s="11" t="str">
        <f>VLOOKUP(B60,EntryNames!$A$1:$C$649,3)</f>
        <v>NORTH BELFAST HARRIERS</v>
      </c>
      <c r="E60" s="10" t="s">
        <v>55</v>
      </c>
      <c r="F60" s="10" t="s">
        <v>36</v>
      </c>
    </row>
    <row r="61">
      <c r="A61" s="10">
        <v>11.0</v>
      </c>
      <c r="B61" s="10">
        <v>192.0</v>
      </c>
      <c r="C61" s="11" t="str">
        <f>VLOOKUP(B61,EntryNames!$A$1:$C$649,2)
</f>
        <v>Saorla Gilligan</v>
      </c>
      <c r="D61" s="11" t="str">
        <f>VLOOKUP(B61,EntryNames!$A$1:$C$649,3)</f>
        <v>FINN VALLEY AC</v>
      </c>
      <c r="E61" s="10" t="s">
        <v>56</v>
      </c>
      <c r="F61" s="10" t="s">
        <v>40</v>
      </c>
    </row>
    <row r="62">
      <c r="A62" s="10">
        <v>12.0</v>
      </c>
      <c r="B62" s="10">
        <v>452.0</v>
      </c>
      <c r="C62" s="11" t="str">
        <f>VLOOKUP(B62,EntryNames!$A$1:$C$649,2)
</f>
        <v>Lois Usher</v>
      </c>
      <c r="D62" s="11" t="str">
        <f>VLOOKUP(B62,EntryNames!$A$1:$C$649,3)</f>
        <v>NORTH BELFAST HARRIERS</v>
      </c>
      <c r="E62" s="10" t="s">
        <v>57</v>
      </c>
      <c r="F62" s="10" t="s">
        <v>40</v>
      </c>
    </row>
    <row r="63">
      <c r="A63" s="10">
        <v>13.0</v>
      </c>
      <c r="B63" s="10">
        <v>370.0</v>
      </c>
      <c r="C63" s="11" t="str">
        <f>VLOOKUP(B63,EntryNames!$A$1:$C$649,2)
</f>
        <v>Niamh Boreland</v>
      </c>
      <c r="D63" s="11" t="str">
        <f>VLOOKUP(B63,EntryNames!$A$1:$C$649,3)</f>
        <v>LOUGHVIEW AC</v>
      </c>
      <c r="E63" s="10" t="s">
        <v>58</v>
      </c>
      <c r="F63" s="10" t="s">
        <v>40</v>
      </c>
    </row>
    <row r="65">
      <c r="A65" s="12" t="s">
        <v>59</v>
      </c>
      <c r="H65" s="12" t="s">
        <v>60</v>
      </c>
    </row>
    <row r="66">
      <c r="A66" s="8" t="s">
        <v>9</v>
      </c>
      <c r="B66" s="8" t="s">
        <v>10</v>
      </c>
      <c r="C66" s="8" t="s">
        <v>11</v>
      </c>
      <c r="D66" s="8" t="s">
        <v>12</v>
      </c>
      <c r="E66" s="8" t="s">
        <v>13</v>
      </c>
      <c r="H66" s="8" t="s">
        <v>9</v>
      </c>
      <c r="I66" s="8" t="s">
        <v>10</v>
      </c>
      <c r="J66" s="8" t="s">
        <v>11</v>
      </c>
      <c r="K66" s="8" t="s">
        <v>12</v>
      </c>
      <c r="L66" s="8" t="s">
        <v>13</v>
      </c>
    </row>
    <row r="67">
      <c r="A67" s="10">
        <v>1.0</v>
      </c>
      <c r="B67" s="10">
        <v>308.0</v>
      </c>
      <c r="C67" s="11" t="str">
        <f>VLOOKUP(B67,EntryNames!$A$1:$C$649,2)
</f>
        <v>Katie Napier</v>
      </c>
      <c r="D67" s="11" t="str">
        <f>VLOOKUP(B67,EntryNames!$A$1:$C$649,3)</f>
        <v>LAGAN VALLEY AC</v>
      </c>
      <c r="E67" s="10" t="s">
        <v>61</v>
      </c>
      <c r="F67" s="10" t="s">
        <v>62</v>
      </c>
      <c r="H67" s="10">
        <v>1.0</v>
      </c>
      <c r="I67" s="10">
        <v>11.0</v>
      </c>
      <c r="J67" s="11" t="str">
        <f>VLOOKUP(I67,EntryNames!$A$1:$C$649,2)
</f>
        <v>Owen Acheson</v>
      </c>
      <c r="K67" s="11" t="str">
        <f>VLOOKUP(I67,EntryNames!$A$1:$C$649,3)</f>
        <v>ARMAGH AC</v>
      </c>
      <c r="L67" s="10" t="s">
        <v>63</v>
      </c>
      <c r="M67" s="10" t="s">
        <v>62</v>
      </c>
    </row>
    <row r="68">
      <c r="A68" s="10">
        <v>2.0</v>
      </c>
      <c r="B68" s="10">
        <v>14.0</v>
      </c>
      <c r="C68" s="11" t="str">
        <f>VLOOKUP(B68,EntryNames!$A$1:$C$649,2)
</f>
        <v>Aoibhe Delaney</v>
      </c>
      <c r="D68" s="11" t="str">
        <f>VLOOKUP(B68,EntryNames!$A$1:$C$649,3)</f>
        <v>ARMAGH AC</v>
      </c>
      <c r="E68" s="10" t="s">
        <v>64</v>
      </c>
      <c r="F68" s="10" t="s">
        <v>62</v>
      </c>
      <c r="H68" s="10">
        <v>2.0</v>
      </c>
      <c r="I68" s="10">
        <v>641.0</v>
      </c>
      <c r="J68" s="11" t="str">
        <f>VLOOKUP(I68,EntryNames!$A$1:$C$649,2)
</f>
        <v>Nicholas Alastair William Boyd</v>
      </c>
      <c r="K68" s="11" t="str">
        <f>VLOOKUP(I68,EntryNames!$A$1:$C$649,3)</f>
        <v>WILLOWFIELD HARRIERS</v>
      </c>
      <c r="L68" s="10" t="s">
        <v>65</v>
      </c>
      <c r="M68" s="10" t="s">
        <v>62</v>
      </c>
    </row>
    <row r="69">
      <c r="A69" s="10">
        <v>3.0</v>
      </c>
      <c r="B69" s="10">
        <v>207.0</v>
      </c>
      <c r="C69" s="11" t="str">
        <f>VLOOKUP(B69,EntryNames!$A$1:$C$649,2)
</f>
        <v>Aimee Mcelchar</v>
      </c>
      <c r="D69" s="11" t="str">
        <f>VLOOKUP(B69,EntryNames!$A$1:$C$649,3)</f>
        <v>FINN VALLEY AC</v>
      </c>
      <c r="E69" s="10" t="s">
        <v>66</v>
      </c>
      <c r="F69" s="10" t="s">
        <v>62</v>
      </c>
      <c r="H69" s="10">
        <v>3.0</v>
      </c>
      <c r="I69" s="10">
        <v>108.0</v>
      </c>
      <c r="J69" s="11" t="str">
        <f>VLOOKUP(I69,EntryNames!$A$1:$C$649,2)
</f>
        <v>Conall Kelly</v>
      </c>
      <c r="K69" s="11" t="str">
        <f>VLOOKUP(I69,EntryNames!$A$1:$C$649,3)</f>
        <v>CITY OF LISBURN AC</v>
      </c>
      <c r="L69" s="10" t="s">
        <v>67</v>
      </c>
      <c r="M69" s="10" t="s">
        <v>62</v>
      </c>
    </row>
    <row r="70">
      <c r="A70" s="10">
        <v>4.0</v>
      </c>
      <c r="B70" s="10">
        <v>428.0</v>
      </c>
      <c r="C70" s="11" t="str">
        <f>VLOOKUP(B70,EntryNames!$A$1:$C$649,2)
</f>
        <v>Holly Collins</v>
      </c>
      <c r="D70" s="11" t="str">
        <f>VLOOKUP(B70,EntryNames!$A$1:$C$649,3)</f>
        <v>NORTH BELFAST HARRIERS</v>
      </c>
      <c r="E70" s="10" t="s">
        <v>68</v>
      </c>
      <c r="F70" s="10" t="s">
        <v>69</v>
      </c>
      <c r="H70" s="10">
        <v>4.0</v>
      </c>
      <c r="I70" s="10">
        <v>512.0</v>
      </c>
      <c r="J70" s="11" t="str">
        <f>VLOOKUP(I70,EntryNames!$A$1:$C$649,2)
</f>
        <v>Caolan Ryan</v>
      </c>
      <c r="K70" s="11" t="str">
        <f>VLOOKUP(I70,EntryNames!$A$1:$C$649,3)</f>
        <v>NEWRY AC</v>
      </c>
      <c r="L70" s="10" t="s">
        <v>70</v>
      </c>
      <c r="M70" s="10" t="s">
        <v>62</v>
      </c>
    </row>
    <row r="71" ht="15.75" customHeight="1">
      <c r="A71" s="10">
        <v>5.0</v>
      </c>
      <c r="B71" s="10">
        <v>709.0</v>
      </c>
      <c r="C71" s="10" t="s">
        <v>71</v>
      </c>
      <c r="D71" s="10" t="s">
        <v>72</v>
      </c>
      <c r="E71" s="10" t="s">
        <v>73</v>
      </c>
      <c r="F71" s="10" t="s">
        <v>62</v>
      </c>
      <c r="H71" s="10">
        <v>5.0</v>
      </c>
      <c r="I71" s="10">
        <v>557.0</v>
      </c>
      <c r="J71" s="11" t="str">
        <f>VLOOKUP(I71,EntryNames!$A$1:$C$649,2)
</f>
        <v>Jack Reid</v>
      </c>
      <c r="K71" s="11" t="str">
        <f>VLOOKUP(I71,EntryNames!$A$1:$C$649,3)</f>
        <v>ORANGEGROVE AC</v>
      </c>
      <c r="L71" s="10" t="s">
        <v>74</v>
      </c>
      <c r="M71" s="10" t="s">
        <v>62</v>
      </c>
    </row>
    <row r="72">
      <c r="A72" s="10">
        <v>6.0</v>
      </c>
      <c r="B72" s="10">
        <v>646.0</v>
      </c>
      <c r="C72" s="11" t="str">
        <f>VLOOKUP(B72,EntryNames!$A$1:$C$649,2)
</f>
        <v>Cara Mcdermott</v>
      </c>
      <c r="D72" s="11" t="str">
        <f>VLOOKUP(B72,EntryNames!$A$1:$C$649,3)</f>
        <v>WILLOWFIELD HARRIERS</v>
      </c>
      <c r="E72" s="10" t="s">
        <v>75</v>
      </c>
      <c r="F72" s="10" t="s">
        <v>76</v>
      </c>
      <c r="H72" s="10">
        <v>6.0</v>
      </c>
      <c r="I72" s="10">
        <v>214.0</v>
      </c>
      <c r="J72" s="11" t="str">
        <f>VLOOKUP(I72,EntryNames!$A$1:$C$649,2)
</f>
        <v>John O'Connor Donoghue</v>
      </c>
      <c r="K72" s="11" t="str">
        <f>VLOOKUP(I72,EntryNames!$A$1:$C$649,3)</f>
        <v>FINN VALLEY AC</v>
      </c>
      <c r="L72" s="10" t="s">
        <v>77</v>
      </c>
      <c r="M72" s="10" t="s">
        <v>76</v>
      </c>
    </row>
    <row r="73">
      <c r="A73" s="10">
        <v>7.0</v>
      </c>
      <c r="B73" s="10">
        <v>58.0</v>
      </c>
      <c r="C73" s="11" t="str">
        <f>VLOOKUP(B73,EntryNames!$A$1:$C$649,2)
</f>
        <v>Meabh Smith</v>
      </c>
      <c r="D73" s="11" t="str">
        <f>VLOOKUP(B73,EntryNames!$A$1:$C$649,3)</f>
        <v>BALLYMENA &amp; ANTRIM AC</v>
      </c>
      <c r="E73" s="10" t="s">
        <v>78</v>
      </c>
      <c r="F73" s="10" t="s">
        <v>62</v>
      </c>
    </row>
    <row r="74">
      <c r="A74" s="10">
        <v>8.0</v>
      </c>
      <c r="B74" s="10">
        <v>232.0</v>
      </c>
      <c r="C74" s="11" t="str">
        <f>VLOOKUP(B74,EntryNames!$A$1:$C$649,2)
</f>
        <v>Cara Doran</v>
      </c>
      <c r="D74" s="11" t="str">
        <f>VLOOKUP(B74,EntryNames!$A$1:$C$649,3)</f>
        <v>FOYLE VALLEY AC</v>
      </c>
      <c r="E74" s="10" t="s">
        <v>79</v>
      </c>
      <c r="F74" s="10" t="s">
        <v>62</v>
      </c>
    </row>
    <row r="78">
      <c r="A78" s="14" t="s">
        <v>80</v>
      </c>
    </row>
    <row r="79">
      <c r="A79" s="6" t="s">
        <v>81</v>
      </c>
      <c r="H79" s="6" t="s">
        <v>82</v>
      </c>
      <c r="O79" s="6" t="s">
        <v>83</v>
      </c>
    </row>
    <row r="80">
      <c r="A80" s="8" t="s">
        <v>9</v>
      </c>
      <c r="B80" s="8" t="s">
        <v>10</v>
      </c>
      <c r="C80" s="8" t="s">
        <v>11</v>
      </c>
      <c r="D80" s="8" t="s">
        <v>12</v>
      </c>
      <c r="E80" s="8" t="s">
        <v>13</v>
      </c>
      <c r="F80" s="10" t="s">
        <v>84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10" t="s">
        <v>85</v>
      </c>
      <c r="O80" s="8" t="s">
        <v>9</v>
      </c>
      <c r="P80" s="8" t="s">
        <v>10</v>
      </c>
      <c r="Q80" s="8" t="s">
        <v>11</v>
      </c>
      <c r="R80" s="8" t="s">
        <v>12</v>
      </c>
      <c r="S80" s="8" t="s">
        <v>13</v>
      </c>
      <c r="T80" s="10" t="s">
        <v>86</v>
      </c>
    </row>
    <row r="81">
      <c r="A81" s="10">
        <v>1.0</v>
      </c>
      <c r="B81" s="10">
        <v>16.0</v>
      </c>
      <c r="C81" s="11" t="str">
        <f>VLOOKUP(B81,EntryNames!$A$1:$C$649,2)
</f>
        <v>Sadie Dunwoody</v>
      </c>
      <c r="D81" s="11" t="str">
        <f>VLOOKUP(B81,EntryNames!$A$1:$C$649,3)</f>
        <v>ARMAGH AC</v>
      </c>
      <c r="E81" s="10">
        <v>28.67</v>
      </c>
      <c r="F81" s="10" t="s">
        <v>17</v>
      </c>
      <c r="H81" s="10">
        <v>1.0</v>
      </c>
      <c r="I81" s="10">
        <v>395.0</v>
      </c>
      <c r="J81" s="11" t="str">
        <f>VLOOKUP(I81,EntryNames!$A$1:$C$649,2)
</f>
        <v>Deava Diver</v>
      </c>
      <c r="K81" s="11" t="str">
        <f>VLOOKUP(I81,EntryNames!$A$1:$C$649,3)</f>
        <v>MILFORD AC</v>
      </c>
      <c r="L81" s="10">
        <v>27.76</v>
      </c>
      <c r="M81" s="10" t="s">
        <v>17</v>
      </c>
      <c r="O81" s="10">
        <v>1.0</v>
      </c>
      <c r="P81" s="10">
        <v>64.0</v>
      </c>
      <c r="Q81" s="11" t="str">
        <f>VLOOKUP(P81,EntryNames!$A$1:$C$649,2)
</f>
        <v>Sidney Irvine</v>
      </c>
      <c r="R81" s="11" t="str">
        <f>VLOOKUP(P81,EntryNames!$A$1:$C$649,3)</f>
        <v>BANBRIDGE AC</v>
      </c>
      <c r="S81" s="10">
        <v>28.22</v>
      </c>
      <c r="T81" s="10" t="s">
        <v>17</v>
      </c>
    </row>
    <row r="82">
      <c r="A82" s="10">
        <v>2.0</v>
      </c>
      <c r="B82" s="10">
        <v>498.0</v>
      </c>
      <c r="C82" s="11" t="str">
        <f>VLOOKUP(B82,EntryNames!$A$1:$C$649,2)
</f>
        <v>Megan Walker</v>
      </c>
      <c r="D82" s="11" t="str">
        <f>VLOOKUP(B82,EntryNames!$A$1:$C$649,3)</f>
        <v>NORTH DOWN AC</v>
      </c>
      <c r="E82" s="10">
        <v>30.18</v>
      </c>
      <c r="F82" s="10" t="s">
        <v>17</v>
      </c>
      <c r="H82" s="10">
        <v>2.0</v>
      </c>
      <c r="I82" s="10">
        <v>177.0</v>
      </c>
      <c r="J82" s="11" t="str">
        <f>VLOOKUP(I82,EntryNames!$A$1:$C$649,2)
</f>
        <v>Niamh Bogle</v>
      </c>
      <c r="K82" s="11" t="str">
        <f>VLOOKUP(I82,EntryNames!$A$1:$C$649,3)</f>
        <v>FINN VALLEY AC</v>
      </c>
      <c r="L82" s="10">
        <v>29.47</v>
      </c>
      <c r="M82" s="10" t="s">
        <v>17</v>
      </c>
      <c r="O82" s="10">
        <v>2.0</v>
      </c>
      <c r="P82" s="10">
        <v>2.0</v>
      </c>
      <c r="Q82" s="11" t="str">
        <f>VLOOKUP(P82,EntryNames!$A$1:$C$649,2)
</f>
        <v>Ciara Gallagher</v>
      </c>
      <c r="R82" s="11" t="str">
        <f>VLOOKUP(P82,EntryNames!$A$1:$C$649,3)</f>
        <v>ANNALEE AC</v>
      </c>
      <c r="S82" s="13">
        <v>29.0</v>
      </c>
      <c r="T82" s="10" t="s">
        <v>17</v>
      </c>
    </row>
    <row r="83">
      <c r="A83" s="10">
        <v>3.0</v>
      </c>
      <c r="B83" s="10">
        <v>366.0</v>
      </c>
      <c r="C83" s="11" t="str">
        <f>VLOOKUP(B83,EntryNames!$A$1:$C$649,2)
</f>
        <v>Rhia Toner</v>
      </c>
      <c r="D83" s="11" t="str">
        <f>VLOOKUP(B83,EntryNames!$A$1:$C$649,3)</f>
        <v>LETTERKENNY AC</v>
      </c>
      <c r="E83" s="10">
        <v>30.31</v>
      </c>
      <c r="H83" s="10">
        <v>3.0</v>
      </c>
      <c r="I83" s="10">
        <v>596.0</v>
      </c>
      <c r="J83" s="11" t="str">
        <f>VLOOKUP(I83,EntryNames!$A$1:$C$649,2)
</f>
        <v>Roisin Alwell</v>
      </c>
      <c r="K83" s="11" t="str">
        <f>VLOOKUP(I83,EntryNames!$A$1:$C$649,3)</f>
        <v>SHERCOCK AC</v>
      </c>
      <c r="L83" s="10">
        <v>30.26</v>
      </c>
      <c r="O83" s="10">
        <v>3.0</v>
      </c>
      <c r="P83" s="10">
        <v>418.0</v>
      </c>
      <c r="Q83" s="11" t="str">
        <f>VLOOKUP(P83,EntryNames!$A$1:$C$649,2)
</f>
        <v>Rosie McLaughlin</v>
      </c>
      <c r="R83" s="11" t="str">
        <f>VLOOKUP(P83,EntryNames!$A$1:$C$649,3)</f>
        <v>MID ULSTER AC</v>
      </c>
      <c r="S83" s="10">
        <v>29.03</v>
      </c>
      <c r="T83" s="10" t="s">
        <v>17</v>
      </c>
    </row>
    <row r="84">
      <c r="A84" s="10">
        <v>4.0</v>
      </c>
      <c r="B84" s="10">
        <v>182.0</v>
      </c>
      <c r="C84" s="11" t="str">
        <f>VLOOKUP(B84,EntryNames!$A$1:$C$649,2)
</f>
        <v>Kaylah Christy</v>
      </c>
      <c r="D84" s="11" t="str">
        <f>VLOOKUP(B84,EntryNames!$A$1:$C$649,3)</f>
        <v>FINN VALLEY AC</v>
      </c>
      <c r="E84" s="10">
        <v>30.99</v>
      </c>
      <c r="H84" s="10">
        <v>4.0</v>
      </c>
      <c r="I84" s="10">
        <v>488.0</v>
      </c>
      <c r="J84" s="11" t="str">
        <f>VLOOKUP(I84,EntryNames!$A$1:$C$649,2)
</f>
        <v>Rose Reavy</v>
      </c>
      <c r="K84" s="11" t="str">
        <f>VLOOKUP(I84,EntryNames!$A$1:$C$649,3)</f>
        <v>NORTH DOWN AC</v>
      </c>
      <c r="L84" s="10">
        <v>31.62</v>
      </c>
      <c r="O84" s="10">
        <v>4.0</v>
      </c>
      <c r="P84" s="10">
        <v>240.0</v>
      </c>
      <c r="Q84" s="11" t="str">
        <f>VLOOKUP(P84,EntryNames!$A$1:$C$649,2)
</f>
        <v>Enna McVeigh</v>
      </c>
      <c r="R84" s="11" t="str">
        <f>VLOOKUP(P84,EntryNames!$A$1:$C$649,3)</f>
        <v>FAST TWITCH AC</v>
      </c>
      <c r="S84" s="10">
        <v>29.88</v>
      </c>
      <c r="T84" s="10" t="s">
        <v>17</v>
      </c>
    </row>
    <row r="85">
      <c r="A85" s="10">
        <v>5.0</v>
      </c>
      <c r="B85" s="10">
        <v>481.0</v>
      </c>
      <c r="C85" s="11" t="str">
        <f>VLOOKUP(B85,EntryNames!$A$1:$C$649,2)
</f>
        <v>Kristin Montgomery</v>
      </c>
      <c r="D85" s="11" t="str">
        <f>VLOOKUP(B85,EntryNames!$A$1:$C$649,3)</f>
        <v>NORTH DOWN AC</v>
      </c>
      <c r="E85" s="10">
        <v>31.32</v>
      </c>
      <c r="H85" s="10">
        <v>5.0</v>
      </c>
      <c r="I85" s="10">
        <v>536.0</v>
      </c>
      <c r="J85" s="11" t="str">
        <f>VLOOKUP(I85,EntryNames!$A$1:$C$649,2)
</f>
        <v>Codi Grimes</v>
      </c>
      <c r="K85" s="11" t="str">
        <f>VLOOKUP(I85,EntryNames!$A$1:$C$649,3)</f>
        <v>OMAGH HARRIERS</v>
      </c>
      <c r="L85" s="10">
        <v>32.51</v>
      </c>
      <c r="O85" s="10">
        <v>5.0</v>
      </c>
      <c r="P85" s="10">
        <v>420.0</v>
      </c>
      <c r="Q85" s="11" t="str">
        <f>VLOOKUP(P85,EntryNames!$A$1:$C$649,2)
</f>
        <v>Saidhbhín McMullan</v>
      </c>
      <c r="R85" s="11" t="str">
        <f>VLOOKUP(P85,EntryNames!$A$1:$C$649,3)</f>
        <v>MID ULSTER AC</v>
      </c>
      <c r="S85" s="10">
        <v>31.55</v>
      </c>
    </row>
    <row r="86">
      <c r="A86" s="10">
        <v>6.0</v>
      </c>
      <c r="B86" s="10">
        <v>486.0</v>
      </c>
      <c r="C86" s="11" t="str">
        <f>VLOOKUP(B86,EntryNames!$A$1:$C$649,2)
</f>
        <v>Molly Rankin</v>
      </c>
      <c r="D86" s="11" t="str">
        <f>VLOOKUP(B86,EntryNames!$A$1:$C$649,3)</f>
        <v>NORTH DOWN AC</v>
      </c>
      <c r="E86" s="10">
        <v>33.75</v>
      </c>
      <c r="H86" s="10">
        <v>6.0</v>
      </c>
      <c r="I86" s="10">
        <v>185.0</v>
      </c>
      <c r="J86" s="11" t="str">
        <f>VLOOKUP(I86,EntryNames!$A$1:$C$649,2)
</f>
        <v>Caoimhe Coyle</v>
      </c>
      <c r="K86" s="11" t="str">
        <f>VLOOKUP(I86,EntryNames!$A$1:$C$649,3)</f>
        <v>FINN VALLEY AC</v>
      </c>
      <c r="L86" s="10">
        <v>32.79</v>
      </c>
      <c r="O86" s="10">
        <v>6.0</v>
      </c>
      <c r="P86" s="10">
        <v>200.0</v>
      </c>
      <c r="Q86" s="11" t="str">
        <f>VLOOKUP(P86,EntryNames!$A$1:$C$649,2)
</f>
        <v>Alison Mbuli</v>
      </c>
      <c r="R86" s="11" t="str">
        <f>VLOOKUP(P86,EntryNames!$A$1:$C$649,3)</f>
        <v>FINN VALLEY AC</v>
      </c>
      <c r="S86" s="10">
        <v>32.04</v>
      </c>
    </row>
    <row r="87">
      <c r="O87" s="10">
        <v>7.0</v>
      </c>
      <c r="P87" s="10">
        <v>115.0</v>
      </c>
      <c r="Q87" s="11" t="str">
        <f>VLOOKUP(P87,EntryNames!$A$1:$C$649,2)
</f>
        <v>Kate Mcgrillen</v>
      </c>
      <c r="R87" s="11" t="str">
        <f>VLOOKUP(P87,EntryNames!$A$1:$C$649,3)</f>
        <v>CITY OF LISBURN AC</v>
      </c>
      <c r="S87" s="10">
        <v>34.86</v>
      </c>
    </row>
    <row r="89">
      <c r="A89" s="12" t="s">
        <v>87</v>
      </c>
    </row>
    <row r="90">
      <c r="A90" s="8" t="s">
        <v>9</v>
      </c>
      <c r="B90" s="8" t="s">
        <v>10</v>
      </c>
      <c r="C90" s="8" t="s">
        <v>11</v>
      </c>
      <c r="D90" s="8" t="s">
        <v>12</v>
      </c>
      <c r="E90" s="8" t="s">
        <v>13</v>
      </c>
      <c r="F90" s="10" t="s">
        <v>88</v>
      </c>
    </row>
    <row r="91">
      <c r="A91" s="10">
        <v>1.0</v>
      </c>
      <c r="B91" s="10">
        <v>445.0</v>
      </c>
      <c r="C91" s="11" t="str">
        <f>VLOOKUP(B91,EntryNames!$A$1:$C$649,2)
</f>
        <v>Mason Mercer</v>
      </c>
      <c r="D91" s="11" t="str">
        <f>VLOOKUP(B91,EntryNames!$A$1:$C$649,3)</f>
        <v>NORTH BELFAST HARRIERS</v>
      </c>
      <c r="E91" s="10">
        <v>27.43</v>
      </c>
    </row>
    <row r="92">
      <c r="A92" s="10">
        <v>2.0</v>
      </c>
      <c r="B92" s="10">
        <v>595.0</v>
      </c>
      <c r="C92" s="11" t="str">
        <f>VLOOKUP(B92,EntryNames!$A$1:$C$649,2)
</f>
        <v>Fionnan Alwell</v>
      </c>
      <c r="D92" s="11" t="str">
        <f>VLOOKUP(B92,EntryNames!$A$1:$C$649,3)</f>
        <v>SHERCOCK AC</v>
      </c>
      <c r="E92" s="13">
        <v>28.6</v>
      </c>
    </row>
    <row r="93">
      <c r="A93" s="10">
        <v>3.0</v>
      </c>
      <c r="B93" s="10">
        <v>638.0</v>
      </c>
      <c r="C93" s="11" t="str">
        <f>VLOOKUP(B93,EntryNames!$A$1:$C$649,2)
</f>
        <v>Daniel Jordan</v>
      </c>
      <c r="D93" s="11" t="str">
        <f>VLOOKUP(B93,EntryNames!$A$1:$C$649,3)</f>
        <v>MALLUSK HARRIERS</v>
      </c>
      <c r="E93" s="10">
        <v>29.59</v>
      </c>
    </row>
    <row r="94">
      <c r="A94" s="10">
        <v>4.0</v>
      </c>
      <c r="B94" s="10">
        <v>560.0</v>
      </c>
      <c r="C94" s="11" t="str">
        <f>VLOOKUP(B94,EntryNames!$A$1:$C$649,2)
</f>
        <v>Jacob Smyth</v>
      </c>
      <c r="D94" s="11" t="str">
        <f>VLOOKUP(B94,EntryNames!$A$1:$C$649,3)</f>
        <v>ORANGEGROVE AC</v>
      </c>
      <c r="E94" s="10">
        <v>30.31</v>
      </c>
    </row>
    <row r="95">
      <c r="A95" s="10">
        <v>5.0</v>
      </c>
      <c r="B95" s="10">
        <v>399.0</v>
      </c>
      <c r="C95" s="11" t="str">
        <f>VLOOKUP(B95,EntryNames!$A$1:$C$649,2)
</f>
        <v>Niall Brett</v>
      </c>
      <c r="D95" s="11" t="str">
        <f>VLOOKUP(B95,EntryNames!$A$1:$C$649,3)</f>
        <v>MONAGHAN PHEONIX AC</v>
      </c>
      <c r="E95" s="10">
        <v>30.83</v>
      </c>
    </row>
    <row r="97">
      <c r="A97" s="6" t="s">
        <v>89</v>
      </c>
      <c r="H97" s="6" t="s">
        <v>90</v>
      </c>
    </row>
    <row r="98">
      <c r="A98" s="8" t="s">
        <v>9</v>
      </c>
      <c r="B98" s="8" t="s">
        <v>10</v>
      </c>
      <c r="C98" s="8" t="s">
        <v>11</v>
      </c>
      <c r="D98" s="8" t="s">
        <v>12</v>
      </c>
      <c r="E98" s="8" t="s">
        <v>13</v>
      </c>
      <c r="F98" s="10" t="s">
        <v>88</v>
      </c>
      <c r="H98" s="8" t="s">
        <v>9</v>
      </c>
      <c r="I98" s="8" t="s">
        <v>10</v>
      </c>
      <c r="J98" s="8" t="s">
        <v>11</v>
      </c>
      <c r="K98" s="8" t="s">
        <v>12</v>
      </c>
      <c r="L98" s="8" t="s">
        <v>13</v>
      </c>
      <c r="M98" s="10" t="s">
        <v>91</v>
      </c>
    </row>
    <row r="99">
      <c r="A99" s="10">
        <v>1.0</v>
      </c>
      <c r="B99" s="10">
        <v>327.0</v>
      </c>
      <c r="C99" s="11" t="str">
        <f>VLOOKUP(B99,EntryNames!$A$1:$C$649,2)
</f>
        <v>Sophie Wylie</v>
      </c>
      <c r="D99" s="11" t="str">
        <f>VLOOKUP(B99,EntryNames!$A$1:$C$649,3)</f>
        <v>LAGAN VALLEY AC</v>
      </c>
      <c r="E99" s="10">
        <v>26.06</v>
      </c>
      <c r="F99" s="10" t="s">
        <v>17</v>
      </c>
      <c r="H99" s="10">
        <v>1.0</v>
      </c>
      <c r="I99" s="10">
        <v>519.0</v>
      </c>
      <c r="J99" s="11" t="str">
        <f>VLOOKUP(I99,EntryNames!$A$1:$C$649,2)
</f>
        <v>Brianna Doherty</v>
      </c>
      <c r="K99" s="11" t="str">
        <f>VLOOKUP(I99,EntryNames!$A$1:$C$649,3)</f>
        <v>OLYMPIAN YOUTH AC</v>
      </c>
      <c r="L99" s="10">
        <v>26.68</v>
      </c>
      <c r="M99" s="10" t="s">
        <v>17</v>
      </c>
    </row>
    <row r="100">
      <c r="A100" s="10">
        <v>2.0</v>
      </c>
      <c r="B100" s="10">
        <v>99.0</v>
      </c>
      <c r="C100" s="11" t="str">
        <f>VLOOKUP(B100,EntryNames!$A$1:$C$649,2)
</f>
        <v>Nicole Andriychuk</v>
      </c>
      <c r="D100" s="11" t="str">
        <f>VLOOKUP(B100,EntryNames!$A$1:$C$649,3)</f>
        <v>CITY OF LISBURN AC</v>
      </c>
      <c r="E100" s="13">
        <v>26.9</v>
      </c>
      <c r="F100" s="10" t="s">
        <v>17</v>
      </c>
      <c r="H100" s="10">
        <v>2.0</v>
      </c>
      <c r="I100" s="10">
        <v>50.0</v>
      </c>
      <c r="J100" s="11" t="str">
        <f>VLOOKUP(I100,EntryNames!$A$1:$C$649,2)
</f>
        <v>Leah Montgomery</v>
      </c>
      <c r="K100" s="11" t="str">
        <f>VLOOKUP(I100,EntryNames!$A$1:$C$649,3)</f>
        <v>BALLYMENA &amp; ANTRIM AC</v>
      </c>
      <c r="L100" s="10">
        <v>27.02</v>
      </c>
      <c r="M100" s="10" t="s">
        <v>17</v>
      </c>
    </row>
    <row r="101">
      <c r="A101" s="10">
        <v>3.0</v>
      </c>
      <c r="B101" s="10">
        <v>178.0</v>
      </c>
      <c r="C101" s="11" t="str">
        <f>VLOOKUP(B101,EntryNames!$A$1:$C$649,2)
</f>
        <v>Ella Brennan</v>
      </c>
      <c r="D101" s="11" t="str">
        <f>VLOOKUP(B101,EntryNames!$A$1:$C$649,3)</f>
        <v>FINN VALLEY AC</v>
      </c>
      <c r="E101" s="10">
        <v>27.21</v>
      </c>
      <c r="F101" s="10" t="s">
        <v>17</v>
      </c>
      <c r="H101" s="10">
        <v>3.0</v>
      </c>
      <c r="I101" s="10">
        <v>367.0</v>
      </c>
      <c r="J101" s="11" t="str">
        <f>VLOOKUP(I101,EntryNames!$A$1:$C$649,2)
</f>
        <v>Kayla Toner</v>
      </c>
      <c r="K101" s="11" t="str">
        <f>VLOOKUP(I101,EntryNames!$A$1:$C$649,3)</f>
        <v>LETTERKENNY AC</v>
      </c>
      <c r="L101" s="10">
        <v>28.74</v>
      </c>
      <c r="M101" s="10" t="s">
        <v>17</v>
      </c>
    </row>
    <row r="102">
      <c r="A102" s="10">
        <v>4.0</v>
      </c>
      <c r="B102" s="10">
        <v>187.0</v>
      </c>
      <c r="C102" s="11" t="str">
        <f>VLOOKUP(B102,EntryNames!$A$1:$C$649,2)
</f>
        <v>Bonnie Devlin</v>
      </c>
      <c r="D102" s="11" t="str">
        <f>VLOOKUP(B102,EntryNames!$A$1:$C$649,3)</f>
        <v>FINN VALLEY AC</v>
      </c>
      <c r="E102" s="10">
        <v>28.35</v>
      </c>
      <c r="F102" s="10" t="s">
        <v>17</v>
      </c>
      <c r="H102" s="10">
        <v>4.0</v>
      </c>
      <c r="I102" s="10">
        <v>313.0</v>
      </c>
      <c r="J102" s="11" t="str">
        <f>VLOOKUP(I102,EntryNames!$A$1:$C$649,2)
</f>
        <v>Lily Parke</v>
      </c>
      <c r="K102" s="11" t="str">
        <f>VLOOKUP(I102,EntryNames!$A$1:$C$649,3)</f>
        <v>LAGAN VALLEY AC</v>
      </c>
      <c r="L102" s="10">
        <v>29.91</v>
      </c>
    </row>
    <row r="103">
      <c r="A103" s="10">
        <v>5.0</v>
      </c>
      <c r="B103" s="10">
        <v>368.0</v>
      </c>
      <c r="C103" s="11" t="str">
        <f>VLOOKUP(B103,EntryNames!$A$1:$C$649,2)
</f>
        <v>Teagan Tshimbudzi</v>
      </c>
      <c r="D103" s="11" t="str">
        <f>VLOOKUP(B103,EntryNames!$A$1:$C$649,3)</f>
        <v>LETTERKENNY AC</v>
      </c>
      <c r="E103" s="10">
        <v>29.71</v>
      </c>
      <c r="F103" s="10" t="s">
        <v>17</v>
      </c>
      <c r="H103" s="10">
        <v>5.0</v>
      </c>
      <c r="I103" s="10">
        <v>120.0</v>
      </c>
      <c r="J103" s="11" t="str">
        <f>VLOOKUP(I103,EntryNames!$A$1:$C$649,2)
</f>
        <v>Hannah Walker</v>
      </c>
      <c r="K103" s="11" t="str">
        <f>VLOOKUP(I103,EntryNames!$A$1:$C$649,3)</f>
        <v>CITY OF LISBURN AC</v>
      </c>
      <c r="L103" s="10">
        <v>31.21</v>
      </c>
    </row>
    <row r="104">
      <c r="A104" s="10">
        <v>6.0</v>
      </c>
      <c r="B104" s="10">
        <v>91.0</v>
      </c>
      <c r="C104" s="11" t="str">
        <f>VLOOKUP(B104,EntryNames!$A$1:$C$649,2)
</f>
        <v>Lucia Maguire</v>
      </c>
      <c r="D104" s="11" t="str">
        <f>VLOOKUP(B104,EntryNames!$A$1:$C$649,3)</f>
        <v>CITY OF DERRY SPARTANS</v>
      </c>
      <c r="E104" s="10">
        <v>30.64</v>
      </c>
    </row>
    <row r="106">
      <c r="A106" s="6" t="s">
        <v>92</v>
      </c>
      <c r="H106" s="6" t="s">
        <v>93</v>
      </c>
    </row>
    <row r="107">
      <c r="A107" s="8" t="s">
        <v>9</v>
      </c>
      <c r="B107" s="8" t="s">
        <v>10</v>
      </c>
      <c r="C107" s="8" t="s">
        <v>11</v>
      </c>
      <c r="D107" s="8" t="s">
        <v>12</v>
      </c>
      <c r="E107" s="8" t="s">
        <v>13</v>
      </c>
      <c r="F107" s="10" t="s">
        <v>94</v>
      </c>
      <c r="H107" s="8" t="s">
        <v>9</v>
      </c>
      <c r="I107" s="8" t="s">
        <v>10</v>
      </c>
      <c r="J107" s="8" t="s">
        <v>11</v>
      </c>
      <c r="K107" s="8" t="s">
        <v>12</v>
      </c>
      <c r="L107" s="8" t="s">
        <v>13</v>
      </c>
      <c r="M107" s="10" t="s">
        <v>95</v>
      </c>
    </row>
    <row r="108">
      <c r="A108" s="10">
        <v>1.0</v>
      </c>
      <c r="B108" s="10">
        <v>544.0</v>
      </c>
      <c r="C108" s="11" t="str">
        <f>VLOOKUP(B108,EntryNames!$A$1:$C$649,2)
</f>
        <v>Zayn Ahmed</v>
      </c>
      <c r="D108" s="11" t="str">
        <f>VLOOKUP(B108,EntryNames!$A$1:$C$649,3)</f>
        <v>ORANGEGROVE AC</v>
      </c>
      <c r="E108" s="10">
        <v>23.92</v>
      </c>
      <c r="F108" s="10" t="s">
        <v>17</v>
      </c>
      <c r="H108" s="10">
        <v>1.0</v>
      </c>
      <c r="I108" s="10">
        <v>301.0</v>
      </c>
      <c r="J108" s="11" t="str">
        <f>VLOOKUP(I108,EntryNames!$A$1:$C$649,2)
</f>
        <v>Jay Mccluskey</v>
      </c>
      <c r="K108" s="11" t="str">
        <f>VLOOKUP(I108,EntryNames!$A$1:$C$649,3)</f>
        <v>LAGAN VALLEY AC</v>
      </c>
      <c r="L108" s="10">
        <v>25.23</v>
      </c>
      <c r="M108" s="10" t="s">
        <v>17</v>
      </c>
    </row>
    <row r="109">
      <c r="A109" s="10">
        <v>2.0</v>
      </c>
      <c r="B109" s="10">
        <v>538.0</v>
      </c>
      <c r="C109" s="11" t="str">
        <f>VLOOKUP(B109,EntryNames!$A$1:$C$649,2)
</f>
        <v>Kevin Marko</v>
      </c>
      <c r="D109" s="11" t="str">
        <f>VLOOKUP(B109,EntryNames!$A$1:$C$649,3)</f>
        <v>OMAGH HARRIERS</v>
      </c>
      <c r="E109" s="10">
        <v>24.81</v>
      </c>
      <c r="F109" s="10" t="s">
        <v>17</v>
      </c>
      <c r="H109" s="10">
        <v>2.0</v>
      </c>
      <c r="I109" s="10">
        <v>530.0</v>
      </c>
      <c r="J109" s="11" t="str">
        <f>VLOOKUP(I109,EntryNames!$A$1:$C$649,2)
</f>
        <v>Cruz Smith</v>
      </c>
      <c r="K109" s="11" t="str">
        <f>VLOOKUP(I109,EntryNames!$A$1:$C$649,3)</f>
        <v>OLYMPIAN YOUTH AC</v>
      </c>
      <c r="L109" s="13">
        <v>25.4</v>
      </c>
      <c r="M109" s="10" t="s">
        <v>17</v>
      </c>
    </row>
    <row r="110">
      <c r="A110" s="10">
        <v>3.0</v>
      </c>
      <c r="B110" s="10">
        <v>497.0</v>
      </c>
      <c r="C110" s="11" t="str">
        <f>VLOOKUP(B110,EntryNames!$A$1:$C$649,2)
</f>
        <v>Travis Truesdale</v>
      </c>
      <c r="D110" s="11" t="str">
        <f>VLOOKUP(B110,EntryNames!$A$1:$C$649,3)</f>
        <v>NORTH DOWN AC</v>
      </c>
      <c r="E110" s="10">
        <v>25.04</v>
      </c>
      <c r="F110" s="10" t="s">
        <v>17</v>
      </c>
      <c r="H110" s="10">
        <v>3.0</v>
      </c>
      <c r="I110" s="10">
        <v>517.0</v>
      </c>
      <c r="J110" s="11" t="str">
        <f>VLOOKUP(I110,EntryNames!$A$1:$C$649,2)
</f>
        <v>Tei Chen</v>
      </c>
      <c r="K110" s="11" t="str">
        <f>VLOOKUP(I110,EntryNames!$A$1:$C$649,3)</f>
        <v>OLYMPIAN YOUTH AC</v>
      </c>
      <c r="L110" s="10">
        <v>25.81</v>
      </c>
      <c r="M110" s="10" t="s">
        <v>17</v>
      </c>
    </row>
    <row r="111">
      <c r="A111" s="10">
        <v>4.0</v>
      </c>
      <c r="B111" s="10">
        <v>52.0</v>
      </c>
      <c r="C111" s="11" t="str">
        <f>VLOOKUP(B111,EntryNames!$A$1:$C$649,2)
</f>
        <v>Oliver Prince</v>
      </c>
      <c r="D111" s="11" t="str">
        <f>VLOOKUP(B111,EntryNames!$A$1:$C$649,3)</f>
        <v>BALLYMENA &amp; ANTRIM AC</v>
      </c>
      <c r="E111" s="10">
        <v>25.17</v>
      </c>
      <c r="F111" s="10" t="s">
        <v>17</v>
      </c>
      <c r="H111" s="10">
        <v>4.0</v>
      </c>
      <c r="I111" s="10">
        <v>521.0</v>
      </c>
      <c r="J111" s="11" t="str">
        <f>VLOOKUP(I111,EntryNames!$A$1:$C$649,2)
</f>
        <v>Ashton Forester</v>
      </c>
      <c r="K111" s="11" t="str">
        <f>VLOOKUP(I111,EntryNames!$A$1:$C$649,3)</f>
        <v>OLYMPIAN YOUTH AC</v>
      </c>
      <c r="L111" s="10">
        <v>26.62</v>
      </c>
    </row>
    <row r="112">
      <c r="A112" s="10">
        <v>5.0</v>
      </c>
      <c r="B112" s="10">
        <v>556.0</v>
      </c>
      <c r="C112" s="11" t="str">
        <f>VLOOKUP(B112,EntryNames!$A$1:$C$649,2)
</f>
        <v>Sonny Ratcliffe</v>
      </c>
      <c r="D112" s="11" t="str">
        <f>VLOOKUP(B112,EntryNames!$A$1:$C$649,3)</f>
        <v>ORANGEGROVE AC</v>
      </c>
      <c r="E112" s="10">
        <v>25.67</v>
      </c>
      <c r="F112" s="10" t="s">
        <v>17</v>
      </c>
      <c r="H112" s="10">
        <v>5.0</v>
      </c>
      <c r="I112" s="10">
        <v>198.0</v>
      </c>
      <c r="J112" s="11" t="str">
        <f>VLOOKUP(I112,EntryNames!$A$1:$C$649,2)
</f>
        <v>Nazer Luhuta</v>
      </c>
      <c r="K112" s="11" t="str">
        <f>VLOOKUP(I112,EntryNames!$A$1:$C$649,3)</f>
        <v>FINN VALLEY AC</v>
      </c>
      <c r="L112" s="10">
        <v>27.33</v>
      </c>
    </row>
    <row r="113">
      <c r="A113" s="10">
        <v>6.0</v>
      </c>
      <c r="B113" s="10">
        <v>539.0</v>
      </c>
      <c r="C113" s="11" t="str">
        <f>VLOOKUP(B113,EntryNames!$A$1:$C$649,2)
</f>
        <v>James McHugh</v>
      </c>
      <c r="D113" s="11" t="str">
        <f>VLOOKUP(B113,EntryNames!$A$1:$C$649,3)</f>
        <v>OMAGH HARRIERS</v>
      </c>
      <c r="E113" s="10">
        <v>27.32</v>
      </c>
      <c r="H113" s="10">
        <v>6.0</v>
      </c>
      <c r="I113" s="10">
        <v>590.0</v>
      </c>
      <c r="J113" s="11" t="str">
        <f>VLOOKUP(I113,EntryNames!$A$1:$C$649,2)
</f>
        <v>Éimhín Walsh</v>
      </c>
      <c r="K113" s="11" t="str">
        <f>VLOOKUP(I113,EntryNames!$A$1:$C$649,3)</f>
        <v>STRABANE AC</v>
      </c>
      <c r="L113" s="10">
        <v>28.89</v>
      </c>
    </row>
    <row r="115">
      <c r="A115" s="12" t="s">
        <v>96</v>
      </c>
      <c r="H115" s="12" t="s">
        <v>97</v>
      </c>
    </row>
    <row r="116">
      <c r="A116" s="8" t="s">
        <v>9</v>
      </c>
      <c r="B116" s="8" t="s">
        <v>10</v>
      </c>
      <c r="C116" s="8" t="s">
        <v>11</v>
      </c>
      <c r="D116" s="8" t="s">
        <v>12</v>
      </c>
      <c r="E116" s="8" t="s">
        <v>13</v>
      </c>
      <c r="F116" s="10" t="s">
        <v>95</v>
      </c>
      <c r="H116" s="8" t="s">
        <v>9</v>
      </c>
      <c r="I116" s="8" t="s">
        <v>10</v>
      </c>
      <c r="J116" s="8" t="s">
        <v>11</v>
      </c>
      <c r="K116" s="8" t="s">
        <v>12</v>
      </c>
      <c r="L116" s="8" t="s">
        <v>13</v>
      </c>
      <c r="M116" s="10" t="s">
        <v>98</v>
      </c>
    </row>
    <row r="117">
      <c r="A117" s="10">
        <v>1.0</v>
      </c>
      <c r="B117" s="10">
        <v>239.0</v>
      </c>
      <c r="C117" s="11" t="str">
        <f>VLOOKUP(B117,EntryNames!$A$1:$C$649,2)
</f>
        <v>Ella McKelvey</v>
      </c>
      <c r="D117" s="11" t="str">
        <f>VLOOKUP(B117,EntryNames!$A$1:$C$649,3)</f>
        <v>FAST TWITCH AC</v>
      </c>
      <c r="E117" s="10">
        <v>25.94</v>
      </c>
      <c r="H117" s="10">
        <v>1.0</v>
      </c>
      <c r="I117" s="10">
        <v>545.0</v>
      </c>
      <c r="J117" s="11" t="str">
        <f>VLOOKUP(I117,EntryNames!$A$1:$C$649,2)
</f>
        <v>Luke Callaghan</v>
      </c>
      <c r="K117" s="11" t="str">
        <f>VLOOKUP(I117,EntryNames!$A$1:$C$649,3)</f>
        <v>ORANGEGROVE AC</v>
      </c>
      <c r="L117" s="10">
        <v>23.72</v>
      </c>
    </row>
    <row r="118">
      <c r="A118" s="10">
        <v>2.0</v>
      </c>
      <c r="B118" s="10">
        <v>334.0</v>
      </c>
      <c r="C118" s="11" t="str">
        <f>VLOOKUP(B118,EntryNames!$A$1:$C$649,2)
</f>
        <v>Maeve Doherty</v>
      </c>
      <c r="D118" s="11" t="str">
        <f>VLOOKUP(B118,EntryNames!$A$1:$C$649,3)</f>
        <v>LETTERKENNY AC</v>
      </c>
      <c r="E118" s="10">
        <v>27.23</v>
      </c>
      <c r="H118" s="10">
        <v>2.0</v>
      </c>
      <c r="I118" s="10">
        <v>176.0</v>
      </c>
      <c r="J118" s="11" t="str">
        <f>VLOOKUP(I118,EntryNames!$A$1:$C$649,2)
</f>
        <v>Noah Beales</v>
      </c>
      <c r="K118" s="11" t="str">
        <f>VLOOKUP(I118,EntryNames!$A$1:$C$649,3)</f>
        <v>FINN VALLEY AC</v>
      </c>
      <c r="L118" s="10">
        <v>23.93</v>
      </c>
    </row>
    <row r="119">
      <c r="A119" s="10">
        <v>3.0</v>
      </c>
      <c r="B119" s="10">
        <v>87.0</v>
      </c>
      <c r="C119" s="11" t="str">
        <f>VLOOKUP(B119,EntryNames!$A$1:$C$649,2)
</f>
        <v>Annie Gibney</v>
      </c>
      <c r="D119" s="11" t="str">
        <f>VLOOKUP(B119,EntryNames!$A$1:$C$649,3)</f>
        <v>CITY OF DERRY SPARTANS</v>
      </c>
      <c r="E119" s="10">
        <v>27.26</v>
      </c>
      <c r="H119" s="10">
        <v>3.0</v>
      </c>
      <c r="I119" s="10">
        <v>181.0</v>
      </c>
      <c r="J119" s="11" t="str">
        <f>VLOOKUP(I119,EntryNames!$A$1:$C$649,2)
</f>
        <v>Cormac Cannon</v>
      </c>
      <c r="K119" s="11" t="str">
        <f>VLOOKUP(I119,EntryNames!$A$1:$C$649,3)</f>
        <v>FINN VALLEY AC</v>
      </c>
      <c r="L119" s="10">
        <v>24.33</v>
      </c>
    </row>
    <row r="120">
      <c r="A120" s="10">
        <v>4.0</v>
      </c>
      <c r="B120" s="10">
        <v>191.0</v>
      </c>
      <c r="C120" s="11" t="str">
        <f>VLOOKUP(B120,EntryNames!$A$1:$C$649,2)
</f>
        <v>Jessica Gavin</v>
      </c>
      <c r="D120" s="11" t="str">
        <f>VLOOKUP(B120,EntryNames!$A$1:$C$649,3)</f>
        <v>FINN VALLEY AC</v>
      </c>
      <c r="E120" s="10">
        <v>27.81</v>
      </c>
      <c r="H120" s="10">
        <v>4.0</v>
      </c>
      <c r="I120" s="10">
        <v>650.0</v>
      </c>
      <c r="J120" s="11" t="str">
        <f>VLOOKUP(I120,EntryNames!$A$1:$C$649,2)
</f>
        <v>Callum Mccaffrey</v>
      </c>
      <c r="K120" s="11" t="str">
        <f>VLOOKUP(I120,EntryNames!$A$1:$C$649,3)</f>
        <v>ANNALEE AC</v>
      </c>
      <c r="L120" s="10">
        <v>26.64</v>
      </c>
    </row>
    <row r="121">
      <c r="A121" s="10">
        <v>5.0</v>
      </c>
      <c r="B121" s="10">
        <v>531.0</v>
      </c>
      <c r="C121" s="11" t="str">
        <f>VLOOKUP(B121,EntryNames!$A$1:$C$649,2)
</f>
        <v>Ainé Strain</v>
      </c>
      <c r="D121" s="11" t="str">
        <f>VLOOKUP(B121,EntryNames!$A$1:$C$649,3)</f>
        <v>OLYMPIAN YOUTH AC</v>
      </c>
      <c r="E121" s="13">
        <v>28.0</v>
      </c>
    </row>
    <row r="122">
      <c r="A122" s="10">
        <v>6.0</v>
      </c>
      <c r="B122" s="10">
        <v>141.0</v>
      </c>
      <c r="C122" s="11" t="str">
        <f>VLOOKUP(B122,EntryNames!$A$1:$C$649,2)
</f>
        <v>Abbie Massey</v>
      </c>
      <c r="D122" s="11" t="str">
        <f>VLOOKUP(B122,EntryNames!$A$1:$C$649,3)</f>
        <v>DROMORE AC</v>
      </c>
      <c r="E122" s="10">
        <v>28.13</v>
      </c>
    </row>
    <row r="123">
      <c r="A123" s="10">
        <v>7.0</v>
      </c>
      <c r="B123" s="10">
        <v>65.0</v>
      </c>
      <c r="C123" s="11" t="str">
        <f>VLOOKUP(B123,EntryNames!$A$1:$C$649,2)
</f>
        <v>Eimear Clarke</v>
      </c>
      <c r="D123" s="11" t="str">
        <f>VLOOKUP(B123,EntryNames!$A$1:$C$649,3)</f>
        <v>CARRICK ACES AC</v>
      </c>
      <c r="E123" s="10">
        <v>28.78</v>
      </c>
    </row>
    <row r="126">
      <c r="A126" s="14" t="s">
        <v>99</v>
      </c>
    </row>
    <row r="127">
      <c r="A127" s="6" t="s">
        <v>100</v>
      </c>
      <c r="H127" s="6" t="s">
        <v>101</v>
      </c>
      <c r="O127" s="6" t="s">
        <v>102</v>
      </c>
      <c r="V127" s="6" t="s">
        <v>102</v>
      </c>
    </row>
    <row r="128">
      <c r="A128" s="8" t="s">
        <v>9</v>
      </c>
      <c r="B128" s="8" t="s">
        <v>10</v>
      </c>
      <c r="C128" s="8" t="s">
        <v>11</v>
      </c>
      <c r="D128" s="8" t="s">
        <v>12</v>
      </c>
      <c r="E128" s="8" t="s">
        <v>13</v>
      </c>
      <c r="F128" s="10" t="s">
        <v>103</v>
      </c>
      <c r="H128" s="8" t="s">
        <v>9</v>
      </c>
      <c r="I128" s="8" t="s">
        <v>10</v>
      </c>
      <c r="J128" s="8" t="s">
        <v>11</v>
      </c>
      <c r="K128" s="8" t="s">
        <v>12</v>
      </c>
      <c r="L128" s="8" t="s">
        <v>13</v>
      </c>
      <c r="M128" s="10" t="s">
        <v>104</v>
      </c>
      <c r="O128" s="8" t="s">
        <v>9</v>
      </c>
      <c r="P128" s="8" t="s">
        <v>10</v>
      </c>
      <c r="Q128" s="8" t="s">
        <v>11</v>
      </c>
      <c r="R128" s="8" t="s">
        <v>12</v>
      </c>
      <c r="S128" s="8" t="s">
        <v>13</v>
      </c>
      <c r="T128" s="10" t="s">
        <v>88</v>
      </c>
      <c r="V128" s="8" t="s">
        <v>9</v>
      </c>
      <c r="W128" s="8" t="s">
        <v>10</v>
      </c>
      <c r="X128" s="8" t="s">
        <v>11</v>
      </c>
      <c r="Y128" s="8" t="s">
        <v>12</v>
      </c>
      <c r="Z128" s="8" t="s">
        <v>13</v>
      </c>
      <c r="AA128" s="10" t="s">
        <v>91</v>
      </c>
    </row>
    <row r="129">
      <c r="A129" s="10">
        <v>1.0</v>
      </c>
      <c r="B129" s="10">
        <v>671.0</v>
      </c>
      <c r="C129" s="10" t="s">
        <v>105</v>
      </c>
      <c r="D129" s="10" t="s">
        <v>106</v>
      </c>
      <c r="E129" s="10">
        <v>11.23</v>
      </c>
      <c r="F129" s="10" t="s">
        <v>17</v>
      </c>
      <c r="H129" s="10">
        <v>1.0</v>
      </c>
      <c r="I129" s="10">
        <v>3.0</v>
      </c>
      <c r="J129" s="11" t="str">
        <f>VLOOKUP(I129,EntryNames!$A$1:$C$649,2)
</f>
        <v>Amelia Keegan</v>
      </c>
      <c r="K129" s="11" t="str">
        <f>VLOOKUP(I129,EntryNames!$A$1:$C$649,3)</f>
        <v>ANNALEE AC</v>
      </c>
      <c r="L129" s="13">
        <v>11.0</v>
      </c>
      <c r="M129" s="10" t="s">
        <v>17</v>
      </c>
      <c r="O129" s="10">
        <v>1.0</v>
      </c>
      <c r="P129" s="10">
        <v>2.0</v>
      </c>
      <c r="Q129" s="11" t="str">
        <f>VLOOKUP(P129,EntryNames!$A$1:$C$649,2)
</f>
        <v>Ciara Gallagher</v>
      </c>
      <c r="R129" s="11" t="str">
        <f>VLOOKUP(P129,EntryNames!$A$1:$C$649,3)</f>
        <v>ANNALEE AC</v>
      </c>
      <c r="S129" s="10">
        <v>11.24</v>
      </c>
      <c r="T129" s="10" t="s">
        <v>17</v>
      </c>
      <c r="V129" s="10">
        <v>1.0</v>
      </c>
      <c r="W129" s="10">
        <v>53.0</v>
      </c>
      <c r="X129" s="11" t="str">
        <f>VLOOKUP(W129,EntryNames!$A$1:$C$649,2)
</f>
        <v>Mia Quigley</v>
      </c>
      <c r="Y129" s="11" t="str">
        <f>VLOOKUP(W129,EntryNames!$A$1:$C$649,3)</f>
        <v>BALLYMENA &amp; ANTRIM AC</v>
      </c>
      <c r="Z129" s="10">
        <v>11.34</v>
      </c>
      <c r="AA129" s="10" t="s">
        <v>17</v>
      </c>
    </row>
    <row r="130">
      <c r="A130" s="10">
        <v>2.0</v>
      </c>
      <c r="B130" s="10">
        <v>418.0</v>
      </c>
      <c r="C130" s="11" t="str">
        <f>VLOOKUP(B130,EntryNames!$A$1:$C$649,2)
</f>
        <v>Rosie McLaughlin</v>
      </c>
      <c r="D130" s="11" t="str">
        <f>VLOOKUP(B130,EntryNames!$A$1:$C$649,3)</f>
        <v>MID ULSTER AC</v>
      </c>
      <c r="E130" s="10">
        <v>11.33</v>
      </c>
      <c r="F130" s="10" t="s">
        <v>17</v>
      </c>
      <c r="H130" s="10">
        <v>2.0</v>
      </c>
      <c r="I130" s="10">
        <v>182.0</v>
      </c>
      <c r="J130" s="11" t="str">
        <f>VLOOKUP(I130,EntryNames!$A$1:$C$649,2)
</f>
        <v>Kaylah Christy</v>
      </c>
      <c r="K130" s="11" t="str">
        <f>VLOOKUP(I130,EntryNames!$A$1:$C$649,3)</f>
        <v>FINN VALLEY AC</v>
      </c>
      <c r="L130" s="10">
        <v>12.17</v>
      </c>
      <c r="O130" s="10">
        <v>2.0</v>
      </c>
      <c r="P130" s="10">
        <v>240.0</v>
      </c>
      <c r="Q130" s="11" t="str">
        <f>VLOOKUP(P130,EntryNames!$A$1:$C$649,2)
</f>
        <v>Enna McVeigh</v>
      </c>
      <c r="R130" s="11" t="str">
        <f>VLOOKUP(P130,EntryNames!$A$1:$C$649,3)</f>
        <v>FAST TWITCH AC</v>
      </c>
      <c r="S130" s="10">
        <v>11.38</v>
      </c>
      <c r="T130" s="10" t="s">
        <v>17</v>
      </c>
      <c r="V130" s="10">
        <v>2.0</v>
      </c>
      <c r="W130" s="10">
        <v>277.0</v>
      </c>
      <c r="X130" s="11" t="str">
        <f>VLOOKUP(W130,EntryNames!$A$1:$C$649,2)
</f>
        <v>Erin Cunniff</v>
      </c>
      <c r="Y130" s="11" t="str">
        <f>VLOOKUP(W130,EntryNames!$A$1:$C$649,3)</f>
        <v>LAGAN VALLEY AC</v>
      </c>
      <c r="Z130" s="13">
        <v>11.6</v>
      </c>
    </row>
    <row r="131">
      <c r="A131" s="10">
        <v>3.0</v>
      </c>
      <c r="B131" s="10">
        <v>312.0</v>
      </c>
      <c r="C131" s="11" t="str">
        <f>VLOOKUP(B131,EntryNames!$A$1:$C$649,2)
</f>
        <v>Jessica O’Hara</v>
      </c>
      <c r="D131" s="11" t="str">
        <f>VLOOKUP(B131,EntryNames!$A$1:$C$649,3)</f>
        <v>LAGAN VALLEY AC</v>
      </c>
      <c r="E131" s="10">
        <v>11.54</v>
      </c>
      <c r="F131" s="10" t="s">
        <v>17</v>
      </c>
      <c r="H131" s="10">
        <v>3.0</v>
      </c>
      <c r="I131" s="10">
        <v>657.0</v>
      </c>
      <c r="J131" s="11" t="str">
        <f>VLOOKUP(I131,EntryNames!$A$1:$C$649,2)
</f>
        <v>Hannah Mccullagh</v>
      </c>
      <c r="K131" s="11" t="str">
        <f>VLOOKUP(I131,EntryNames!$A$1:$C$649,3)</f>
        <v>OMAGH HARRIERS</v>
      </c>
      <c r="L131" s="10">
        <v>12.43</v>
      </c>
      <c r="O131" s="10">
        <v>3.0</v>
      </c>
      <c r="P131" s="10">
        <v>69.0</v>
      </c>
      <c r="Q131" s="11" t="str">
        <f>VLOOKUP(P131,EntryNames!$A$1:$C$649,2)
</f>
        <v>Chloe Harrington</v>
      </c>
      <c r="R131" s="11" t="str">
        <f>VLOOKUP(P131,EntryNames!$A$1:$C$649,3)</f>
        <v>CARRICK ACES AC</v>
      </c>
      <c r="S131" s="10">
        <v>11.44</v>
      </c>
      <c r="T131" s="10" t="s">
        <v>17</v>
      </c>
      <c r="V131" s="10">
        <v>3.0</v>
      </c>
      <c r="W131" s="10">
        <v>573.0</v>
      </c>
      <c r="X131" s="11" t="str">
        <f>VLOOKUP(W131,EntryNames!$A$1:$C$649,2)
</f>
        <v>Jenny Gallagher</v>
      </c>
      <c r="Y131" s="11" t="str">
        <f>VLOOKUP(W131,EntryNames!$A$1:$C$649,3)</f>
        <v>ROSSES AC</v>
      </c>
      <c r="Z131" s="10">
        <v>11.81</v>
      </c>
    </row>
    <row r="132">
      <c r="A132" s="10">
        <v>4.0</v>
      </c>
      <c r="B132" s="10">
        <v>625.0</v>
      </c>
      <c r="C132" s="11" t="str">
        <f>VLOOKUP(B132,EntryNames!$A$1:$C$649,2)
</f>
        <v>Aoife McLaughlin</v>
      </c>
      <c r="D132" s="11" t="str">
        <f>VLOOKUP(B132,EntryNames!$A$1:$C$649,3)</f>
        <v>TIR CHONAILL AC</v>
      </c>
      <c r="E132" s="10">
        <v>11.62</v>
      </c>
      <c r="H132" s="10">
        <v>4.0</v>
      </c>
      <c r="I132" s="10">
        <v>535.0</v>
      </c>
      <c r="J132" s="11" t="str">
        <f>VLOOKUP(I132,EntryNames!$A$1:$C$649,2)
</f>
        <v>Aoife Donnelly</v>
      </c>
      <c r="K132" s="11" t="str">
        <f>VLOOKUP(I132,EntryNames!$A$1:$C$649,3)</f>
        <v>OMAGH HARRIERS</v>
      </c>
      <c r="L132" s="10">
        <v>13.32</v>
      </c>
      <c r="O132" s="10">
        <v>4.0</v>
      </c>
      <c r="P132" s="10">
        <v>360.0</v>
      </c>
      <c r="Q132" s="11" t="str">
        <f>VLOOKUP(P132,EntryNames!$A$1:$C$649,2)
</f>
        <v>Millie O Donovan</v>
      </c>
      <c r="R132" s="11" t="str">
        <f>VLOOKUP(P132,EntryNames!$A$1:$C$649,3)</f>
        <v>LETTERKENNY AC</v>
      </c>
      <c r="S132" s="10">
        <v>11.49</v>
      </c>
      <c r="V132" s="10">
        <v>4.0</v>
      </c>
      <c r="W132" s="10">
        <v>498.0</v>
      </c>
      <c r="X132" s="11" t="str">
        <f>VLOOKUP(W132,EntryNames!$A$1:$C$649,2)
</f>
        <v>Megan Walker</v>
      </c>
      <c r="Y132" s="11" t="str">
        <f>VLOOKUP(W132,EntryNames!$A$1:$C$649,3)</f>
        <v>NORTH DOWN AC</v>
      </c>
      <c r="Z132" s="10">
        <v>11.83</v>
      </c>
    </row>
    <row r="133">
      <c r="A133" s="10">
        <v>5.0</v>
      </c>
      <c r="B133" s="10">
        <v>177.0</v>
      </c>
      <c r="C133" s="11" t="str">
        <f>VLOOKUP(B133,EntryNames!$A$1:$C$649,2)
</f>
        <v>Niamh Bogle</v>
      </c>
      <c r="D133" s="11" t="str">
        <f>VLOOKUP(B133,EntryNames!$A$1:$C$649,3)</f>
        <v>FINN VALLEY AC</v>
      </c>
      <c r="E133" s="10">
        <v>11.86</v>
      </c>
      <c r="O133" s="10">
        <v>5.0</v>
      </c>
      <c r="P133" s="10">
        <v>577.0</v>
      </c>
      <c r="Q133" s="11" t="str">
        <f>VLOOKUP(P133,EntryNames!$A$1:$C$649,2)
</f>
        <v>Eveney Greene</v>
      </c>
      <c r="R133" s="11" t="str">
        <f>VLOOKUP(P133,EntryNames!$A$1:$C$649,3)</f>
        <v>ROSSES AC</v>
      </c>
      <c r="S133" s="10">
        <v>12.16</v>
      </c>
      <c r="V133" s="10">
        <v>5.0</v>
      </c>
      <c r="W133" s="10">
        <v>615.0</v>
      </c>
      <c r="X133" s="11" t="str">
        <f>VLOOKUP(W133,EntryNames!$A$1:$C$649,2)
</f>
        <v>Annie Gallagher</v>
      </c>
      <c r="Y133" s="11" t="str">
        <f>VLOOKUP(W133,EntryNames!$A$1:$C$649,3)</f>
        <v>TIR CHONAILL AC</v>
      </c>
      <c r="Z133" s="10">
        <v>12.28</v>
      </c>
    </row>
    <row r="134">
      <c r="A134" s="10">
        <v>6.0</v>
      </c>
      <c r="B134" s="10">
        <v>200.0</v>
      </c>
      <c r="C134" s="11" t="str">
        <f>VLOOKUP(B134,EntryNames!$A$1:$C$649,2)
</f>
        <v>Alison Mbuli</v>
      </c>
      <c r="D134" s="11" t="str">
        <f>VLOOKUP(B134,EntryNames!$A$1:$C$649,3)</f>
        <v>FINN VALLEY AC</v>
      </c>
      <c r="E134" s="10">
        <v>13.17</v>
      </c>
      <c r="V134" s="10">
        <v>6.0</v>
      </c>
      <c r="W134" s="10">
        <v>366.0</v>
      </c>
      <c r="X134" s="11" t="str">
        <f>VLOOKUP(W134,EntryNames!$A$1:$C$649,2)
</f>
        <v>Rhia Toner</v>
      </c>
      <c r="Y134" s="11" t="str">
        <f>VLOOKUP(W134,EntryNames!$A$1:$C$649,3)</f>
        <v>LETTERKENNY AC</v>
      </c>
      <c r="Z134" s="10">
        <v>12.39</v>
      </c>
    </row>
    <row r="136">
      <c r="A136" s="12" t="s">
        <v>107</v>
      </c>
    </row>
    <row r="137">
      <c r="A137" s="8" t="s">
        <v>9</v>
      </c>
      <c r="B137" s="8" t="s">
        <v>10</v>
      </c>
      <c r="C137" s="8" t="s">
        <v>11</v>
      </c>
      <c r="D137" s="8" t="s">
        <v>12</v>
      </c>
      <c r="E137" s="8" t="s">
        <v>13</v>
      </c>
      <c r="F137" s="10" t="s">
        <v>108</v>
      </c>
    </row>
    <row r="138">
      <c r="A138" s="10">
        <v>1.0</v>
      </c>
      <c r="B138" s="10">
        <v>587.0</v>
      </c>
      <c r="C138" s="11" t="str">
        <f>VLOOKUP(B138,EntryNames!$A$1:$C$649,2)
</f>
        <v>Ronan Bradley</v>
      </c>
      <c r="D138" s="11" t="str">
        <f>VLOOKUP(B138,EntryNames!$A$1:$C$649,3)</f>
        <v>STRABANE AC</v>
      </c>
      <c r="E138" s="10">
        <v>10.85</v>
      </c>
    </row>
    <row r="139">
      <c r="A139" s="10">
        <v>2.0</v>
      </c>
      <c r="B139" s="10">
        <v>595.0</v>
      </c>
      <c r="C139" s="11" t="str">
        <f>VLOOKUP(B139,EntryNames!$A$1:$C$649,2)
</f>
        <v>Fionnan Alwell</v>
      </c>
      <c r="D139" s="11" t="str">
        <f>VLOOKUP(B139,EntryNames!$A$1:$C$649,3)</f>
        <v>SHERCOCK AC</v>
      </c>
      <c r="E139" s="10">
        <v>11.14</v>
      </c>
    </row>
    <row r="140">
      <c r="A140" s="10">
        <v>3.0</v>
      </c>
      <c r="B140" s="10">
        <v>483.0</v>
      </c>
      <c r="C140" s="11" t="str">
        <f>VLOOKUP(B140,EntryNames!$A$1:$C$649,2)
</f>
        <v>Charlie Moore</v>
      </c>
      <c r="D140" s="11" t="str">
        <f>VLOOKUP(B140,EntryNames!$A$1:$C$649,3)</f>
        <v>NORTH DOWN AC</v>
      </c>
      <c r="E140" s="10">
        <v>11.83</v>
      </c>
      <c r="F140" s="15">
        <v>11.821</v>
      </c>
    </row>
    <row r="141">
      <c r="A141" s="10">
        <v>4.0</v>
      </c>
      <c r="B141" s="10">
        <v>592.0</v>
      </c>
      <c r="C141" s="11" t="str">
        <f>VLOOKUP(B141,EntryNames!$A$1:$C$649,2)
</f>
        <v>Caelán Cummings</v>
      </c>
      <c r="D141" s="11" t="str">
        <f>VLOOKUP(B141,EntryNames!$A$1:$C$649,3)</f>
        <v>SPEED DEVELOPMENT PROJECT TC</v>
      </c>
      <c r="E141" s="10">
        <v>11.83</v>
      </c>
      <c r="F141" s="15">
        <v>11.827</v>
      </c>
    </row>
    <row r="142">
      <c r="A142" s="10">
        <v>5.0</v>
      </c>
      <c r="B142" s="10">
        <v>144.0</v>
      </c>
      <c r="C142" s="11" t="str">
        <f>VLOOKUP(B142,EntryNames!$A$1:$C$649,2)
</f>
        <v>Patrick Smith</v>
      </c>
      <c r="D142" s="11" t="str">
        <f>VLOOKUP(B142,EntryNames!$A$1:$C$649,3)</f>
        <v>DROMORE AC</v>
      </c>
      <c r="E142" s="10">
        <v>11.85</v>
      </c>
    </row>
    <row r="143">
      <c r="A143" s="10">
        <v>6.0</v>
      </c>
      <c r="B143" s="10">
        <v>125.0</v>
      </c>
      <c r="C143" s="11" t="str">
        <f>VLOOKUP(B143,EntryNames!$A$1:$C$649,2)
</f>
        <v>Faolán Caldwell</v>
      </c>
      <c r="D143" s="11" t="str">
        <f>VLOOKUP(B143,EntryNames!$A$1:$C$649,3)</f>
        <v>CRANFORD AC</v>
      </c>
      <c r="E143" s="10">
        <v>11.94</v>
      </c>
    </row>
    <row r="144">
      <c r="A144" s="10">
        <v>7.0</v>
      </c>
      <c r="B144" s="10">
        <v>560.0</v>
      </c>
      <c r="C144" s="11" t="str">
        <f>VLOOKUP(B144,EntryNames!$A$1:$C$649,2)
</f>
        <v>Jacob Smyth</v>
      </c>
      <c r="D144" s="11" t="str">
        <f>VLOOKUP(B144,EntryNames!$A$1:$C$649,3)</f>
        <v>ORANGEGROVE AC</v>
      </c>
      <c r="E144" s="13">
        <v>12.0</v>
      </c>
    </row>
    <row r="146">
      <c r="A146" s="6" t="s">
        <v>109</v>
      </c>
      <c r="H146" s="6" t="s">
        <v>110</v>
      </c>
      <c r="O146" s="6" t="s">
        <v>111</v>
      </c>
    </row>
    <row r="147">
      <c r="A147" s="8" t="s">
        <v>9</v>
      </c>
      <c r="B147" s="8" t="s">
        <v>10</v>
      </c>
      <c r="C147" s="8" t="s">
        <v>11</v>
      </c>
      <c r="D147" s="8" t="s">
        <v>12</v>
      </c>
      <c r="E147" s="8" t="s">
        <v>13</v>
      </c>
      <c r="F147" s="10" t="s">
        <v>85</v>
      </c>
      <c r="H147" s="8" t="s">
        <v>9</v>
      </c>
      <c r="I147" s="8" t="s">
        <v>10</v>
      </c>
      <c r="J147" s="8" t="s">
        <v>11</v>
      </c>
      <c r="K147" s="8" t="s">
        <v>12</v>
      </c>
      <c r="L147" s="8" t="s">
        <v>13</v>
      </c>
      <c r="M147" s="10" t="s">
        <v>84</v>
      </c>
      <c r="O147" s="8" t="s">
        <v>9</v>
      </c>
      <c r="P147" s="8" t="s">
        <v>10</v>
      </c>
      <c r="Q147" s="8" t="s">
        <v>11</v>
      </c>
      <c r="R147" s="8" t="s">
        <v>12</v>
      </c>
      <c r="S147" s="8" t="s">
        <v>13</v>
      </c>
      <c r="T147" s="10" t="s">
        <v>112</v>
      </c>
    </row>
    <row r="148">
      <c r="A148" s="10">
        <v>1.0</v>
      </c>
      <c r="B148" s="10">
        <v>76.0</v>
      </c>
      <c r="C148" s="11" t="str">
        <f>VLOOKUP(B148,EntryNames!$A$1:$C$649,2)
</f>
        <v>Katie Linden</v>
      </c>
      <c r="D148" s="11" t="str">
        <f>VLOOKUP(B148,EntryNames!$A$1:$C$649,3)</f>
        <v>CLONES AC</v>
      </c>
      <c r="E148" s="10">
        <v>13.28</v>
      </c>
      <c r="F148" s="10" t="s">
        <v>17</v>
      </c>
      <c r="H148" s="10">
        <v>1.0</v>
      </c>
      <c r="I148" s="10">
        <v>50.0</v>
      </c>
      <c r="J148" s="11" t="str">
        <f>VLOOKUP(I148,EntryNames!$A$1:$C$649,2)
</f>
        <v>Leah Montgomery</v>
      </c>
      <c r="K148" s="11" t="str">
        <f>VLOOKUP(I148,EntryNames!$A$1:$C$649,3)</f>
        <v>BALLYMENA &amp; ANTRIM AC</v>
      </c>
      <c r="L148" s="10">
        <v>12.94</v>
      </c>
      <c r="M148" s="10" t="s">
        <v>17</v>
      </c>
      <c r="O148" s="10">
        <v>1.0</v>
      </c>
      <c r="P148" s="10">
        <v>519.0</v>
      </c>
      <c r="Q148" s="11" t="str">
        <f>VLOOKUP(P148,EntryNames!$A$1:$C$649,2)
</f>
        <v>Brianna Doherty</v>
      </c>
      <c r="R148" s="11" t="str">
        <f>VLOOKUP(P148,EntryNames!$A$1:$C$649,3)</f>
        <v>OLYMPIAN YOUTH AC</v>
      </c>
      <c r="S148" s="10">
        <v>13.04</v>
      </c>
      <c r="T148" s="10" t="s">
        <v>17</v>
      </c>
    </row>
    <row r="149">
      <c r="A149" s="10">
        <v>2.0</v>
      </c>
      <c r="B149" s="10">
        <v>178.0</v>
      </c>
      <c r="C149" s="11" t="str">
        <f>VLOOKUP(B149,EntryNames!$A$1:$C$649,2)
</f>
        <v>Ella Brennan</v>
      </c>
      <c r="D149" s="11" t="str">
        <f>VLOOKUP(B149,EntryNames!$A$1:$C$649,3)</f>
        <v>FINN VALLEY AC</v>
      </c>
      <c r="E149" s="10">
        <v>13.29</v>
      </c>
      <c r="F149" s="10" t="s">
        <v>17</v>
      </c>
      <c r="H149" s="10">
        <v>2.0</v>
      </c>
      <c r="I149" s="10">
        <v>553.0</v>
      </c>
      <c r="J149" s="11" t="str">
        <f>VLOOKUP(I149,EntryNames!$A$1:$C$649,2)
</f>
        <v>Sarah Mcmillan</v>
      </c>
      <c r="K149" s="11" t="str">
        <f>VLOOKUP(I149,EntryNames!$A$1:$C$649,3)</f>
        <v>ORANGEGROVE AC</v>
      </c>
      <c r="L149" s="10">
        <v>13.75</v>
      </c>
      <c r="M149" s="10" t="s">
        <v>17</v>
      </c>
      <c r="O149" s="10">
        <v>2.0</v>
      </c>
      <c r="P149" s="10">
        <v>99.0</v>
      </c>
      <c r="Q149" s="11" t="str">
        <f>VLOOKUP(P149,EntryNames!$A$1:$C$649,2)
</f>
        <v>Nicole Andriychuk</v>
      </c>
      <c r="R149" s="11" t="str">
        <f>VLOOKUP(P149,EntryNames!$A$1:$C$649,3)</f>
        <v>CITY OF LISBURN AC</v>
      </c>
      <c r="S149" s="10">
        <v>13.12</v>
      </c>
      <c r="T149" s="10" t="s">
        <v>17</v>
      </c>
    </row>
    <row r="150">
      <c r="A150" s="10">
        <v>3.0</v>
      </c>
      <c r="B150" s="10">
        <v>327.0</v>
      </c>
      <c r="C150" s="11" t="str">
        <f>VLOOKUP(B150,EntryNames!$A$1:$C$649,2)
</f>
        <v>Sophie Wylie</v>
      </c>
      <c r="D150" s="11" t="str">
        <f>VLOOKUP(B150,EntryNames!$A$1:$C$649,3)</f>
        <v>LAGAN VALLEY AC</v>
      </c>
      <c r="E150" s="13">
        <v>13.3</v>
      </c>
      <c r="F150" s="10" t="s">
        <v>17</v>
      </c>
      <c r="H150" s="10">
        <v>3.0</v>
      </c>
      <c r="I150" s="10">
        <v>296.0</v>
      </c>
      <c r="J150" s="11" t="str">
        <f>VLOOKUP(I150,EntryNames!$A$1:$C$649,2)
</f>
        <v>Anna Major</v>
      </c>
      <c r="K150" s="11" t="str">
        <f>VLOOKUP(I150,EntryNames!$A$1:$C$649,3)</f>
        <v>LAGAN VALLEY AC</v>
      </c>
      <c r="L150" s="10">
        <v>13.85</v>
      </c>
      <c r="M150" s="10" t="s">
        <v>17</v>
      </c>
      <c r="O150" s="10">
        <v>3.0</v>
      </c>
      <c r="P150" s="10">
        <v>367.0</v>
      </c>
      <c r="Q150" s="11" t="str">
        <f>VLOOKUP(P150,EntryNames!$A$1:$C$649,2)
</f>
        <v>Kayla Toner</v>
      </c>
      <c r="R150" s="11" t="str">
        <f>VLOOKUP(P150,EntryNames!$A$1:$C$649,3)</f>
        <v>LETTERKENNY AC</v>
      </c>
      <c r="S150" s="10">
        <v>14.21</v>
      </c>
    </row>
    <row r="151">
      <c r="A151" s="10">
        <v>4.0</v>
      </c>
      <c r="B151" s="10">
        <v>368.0</v>
      </c>
      <c r="C151" s="11" t="str">
        <f>VLOOKUP(B151,EntryNames!$A$1:$C$649,2)
</f>
        <v>Teagan Tshimbudzi</v>
      </c>
      <c r="D151" s="11" t="str">
        <f>VLOOKUP(B151,EntryNames!$A$1:$C$649,3)</f>
        <v>LETTERKENNY AC</v>
      </c>
      <c r="E151" s="10">
        <v>14.39</v>
      </c>
      <c r="H151" s="10">
        <v>4.0</v>
      </c>
      <c r="I151" s="10">
        <v>120.0</v>
      </c>
      <c r="J151" s="11" t="str">
        <f>VLOOKUP(I151,EntryNames!$A$1:$C$649,2)
</f>
        <v>Hannah Walker</v>
      </c>
      <c r="K151" s="11" t="str">
        <f>VLOOKUP(I151,EntryNames!$A$1:$C$649,3)</f>
        <v>CITY OF LISBURN AC</v>
      </c>
      <c r="L151" s="10">
        <v>14.27</v>
      </c>
      <c r="O151" s="10">
        <v>4.0</v>
      </c>
      <c r="P151" s="10">
        <v>174.0</v>
      </c>
      <c r="Q151" s="11" t="str">
        <f>VLOOKUP(P151,EntryNames!$A$1:$C$649,2)
</f>
        <v>Caodhla Stroud</v>
      </c>
      <c r="R151" s="11" t="str">
        <f>VLOOKUP(P151,EntryNames!$A$1:$C$649,3)</f>
        <v>ENNISKILLEN AC</v>
      </c>
      <c r="S151" s="10">
        <v>15.04</v>
      </c>
    </row>
    <row r="152">
      <c r="H152" s="10">
        <v>5.0</v>
      </c>
      <c r="I152" s="10">
        <v>92.0</v>
      </c>
      <c r="J152" s="11" t="str">
        <f>VLOOKUP(I152,EntryNames!$A$1:$C$649,2)
</f>
        <v>Erin McArdle</v>
      </c>
      <c r="K152" s="11" t="str">
        <f>VLOOKUP(I152,EntryNames!$A$1:$C$649,3)</f>
        <v>CITY OF DERRY SPARTANS</v>
      </c>
      <c r="L152" s="10">
        <v>14.87</v>
      </c>
    </row>
    <row r="154">
      <c r="A154" s="6" t="s">
        <v>113</v>
      </c>
      <c r="H154" s="6" t="s">
        <v>114</v>
      </c>
    </row>
    <row r="155">
      <c r="A155" s="8" t="s">
        <v>9</v>
      </c>
      <c r="B155" s="8" t="s">
        <v>10</v>
      </c>
      <c r="C155" s="8" t="s">
        <v>11</v>
      </c>
      <c r="D155" s="8" t="s">
        <v>12</v>
      </c>
      <c r="E155" s="8" t="s">
        <v>13</v>
      </c>
      <c r="F155" s="10" t="s">
        <v>115</v>
      </c>
      <c r="H155" s="8" t="s">
        <v>9</v>
      </c>
      <c r="I155" s="8" t="s">
        <v>10</v>
      </c>
      <c r="J155" s="8" t="s">
        <v>11</v>
      </c>
      <c r="K155" s="8" t="s">
        <v>12</v>
      </c>
      <c r="L155" s="8" t="s">
        <v>13</v>
      </c>
      <c r="M155" s="10" t="s">
        <v>116</v>
      </c>
    </row>
    <row r="156">
      <c r="A156" s="10">
        <v>1.0</v>
      </c>
      <c r="B156" s="10">
        <v>544.0</v>
      </c>
      <c r="C156" s="11" t="str">
        <f>VLOOKUP(B156,EntryNames!$A$1:$C$649,2)
</f>
        <v>Zayn Ahmed</v>
      </c>
      <c r="D156" s="11" t="str">
        <f>VLOOKUP(B156,EntryNames!$A$1:$C$649,3)</f>
        <v>ORANGEGROVE AC</v>
      </c>
      <c r="E156" s="10">
        <v>12.08</v>
      </c>
      <c r="F156" s="10" t="s">
        <v>17</v>
      </c>
      <c r="H156" s="10">
        <v>1.0</v>
      </c>
      <c r="I156" s="10">
        <v>463.0</v>
      </c>
      <c r="J156" s="11" t="str">
        <f>VLOOKUP(I156,EntryNames!$A$1:$C$649,2)
</f>
        <v>Zac Fox</v>
      </c>
      <c r="K156" s="11" t="str">
        <f>VLOOKUP(I156,EntryNames!$A$1:$C$649,3)</f>
        <v>NORTH DOWN AC</v>
      </c>
      <c r="L156" s="10">
        <v>11.98</v>
      </c>
      <c r="M156" s="10" t="s">
        <v>17</v>
      </c>
    </row>
    <row r="157">
      <c r="A157" s="10">
        <v>2.0</v>
      </c>
      <c r="B157" s="10">
        <v>538.0</v>
      </c>
      <c r="C157" s="11" t="str">
        <f>VLOOKUP(B157,EntryNames!$A$1:$C$649,2)
</f>
        <v>Kevin Marko</v>
      </c>
      <c r="D157" s="11" t="str">
        <f>VLOOKUP(B157,EntryNames!$A$1:$C$649,3)</f>
        <v>OMAGH HARRIERS</v>
      </c>
      <c r="E157" s="10">
        <v>12.25</v>
      </c>
      <c r="F157" s="10" t="s">
        <v>17</v>
      </c>
      <c r="H157" s="10">
        <v>2.0</v>
      </c>
      <c r="I157" s="10">
        <v>497.0</v>
      </c>
      <c r="J157" s="11" t="str">
        <f>VLOOKUP(I157,EntryNames!$A$1:$C$649,2)
</f>
        <v>Travis Truesdale</v>
      </c>
      <c r="K157" s="11" t="str">
        <f>VLOOKUP(I157,EntryNames!$A$1:$C$649,3)</f>
        <v>NORTH DOWN AC</v>
      </c>
      <c r="L157" s="10">
        <v>12.22</v>
      </c>
      <c r="M157" s="10" t="s">
        <v>17</v>
      </c>
    </row>
    <row r="158">
      <c r="A158" s="10">
        <v>3.0</v>
      </c>
      <c r="B158" s="10">
        <v>381.0</v>
      </c>
      <c r="C158" s="11" t="str">
        <f>VLOOKUP(B158,EntryNames!$A$1:$C$649,2)
</f>
        <v>Callum Colgan</v>
      </c>
      <c r="D158" s="11" t="str">
        <f>VLOOKUP(B158,EntryNames!$A$1:$C$649,3)</f>
        <v>LIFFORD STRABANE AC</v>
      </c>
      <c r="E158" s="10">
        <v>12.47</v>
      </c>
      <c r="F158" s="10" t="s">
        <v>17</v>
      </c>
      <c r="H158" s="10">
        <v>3.0</v>
      </c>
      <c r="I158" s="10">
        <v>273.0</v>
      </c>
      <c r="J158" s="11" t="str">
        <f>VLOOKUP(I158,EntryNames!$A$1:$C$649,2)
</f>
        <v>Elia Boeri</v>
      </c>
      <c r="K158" s="11" t="str">
        <f>VLOOKUP(I158,EntryNames!$A$1:$C$649,3)</f>
        <v>LAGAN VALLEY AC</v>
      </c>
      <c r="L158" s="10">
        <v>12.24</v>
      </c>
      <c r="M158" s="10" t="s">
        <v>17</v>
      </c>
    </row>
    <row r="159">
      <c r="A159" s="10">
        <v>4.0</v>
      </c>
      <c r="B159" s="10">
        <v>52.0</v>
      </c>
      <c r="C159" s="11" t="str">
        <f>VLOOKUP(B159,EntryNames!$A$1:$C$649,2)
</f>
        <v>Oliver Prince</v>
      </c>
      <c r="D159" s="11" t="str">
        <f>VLOOKUP(B159,EntryNames!$A$1:$C$649,3)</f>
        <v>BALLYMENA &amp; ANTRIM AC</v>
      </c>
      <c r="E159" s="10">
        <v>12.56</v>
      </c>
      <c r="F159" s="10" t="s">
        <v>17</v>
      </c>
      <c r="H159" s="10">
        <v>4.0</v>
      </c>
      <c r="I159" s="10">
        <v>520.0</v>
      </c>
      <c r="J159" s="11" t="str">
        <f>VLOOKUP(I159,EntryNames!$A$1:$C$649,2)
</f>
        <v>Sam Donnell</v>
      </c>
      <c r="K159" s="11" t="str">
        <f>VLOOKUP(I159,EntryNames!$A$1:$C$649,3)</f>
        <v>OLYMPIAN YOUTH AC</v>
      </c>
      <c r="L159" s="10">
        <v>12.59</v>
      </c>
      <c r="M159" s="10" t="s">
        <v>17</v>
      </c>
    </row>
    <row r="160">
      <c r="A160" s="10">
        <v>5.0</v>
      </c>
      <c r="B160" s="10">
        <v>301.0</v>
      </c>
      <c r="C160" s="11" t="str">
        <f>VLOOKUP(B160,EntryNames!$A$1:$C$649,2)
</f>
        <v>Jay Mccluskey</v>
      </c>
      <c r="D160" s="11" t="str">
        <f>VLOOKUP(B160,EntryNames!$A$1:$C$649,3)</f>
        <v>LAGAN VALLEY AC</v>
      </c>
      <c r="E160" s="10">
        <v>12.92</v>
      </c>
      <c r="H160" s="10">
        <v>5.0</v>
      </c>
      <c r="I160" s="10">
        <v>517.0</v>
      </c>
      <c r="J160" s="11" t="str">
        <f>VLOOKUP(I160,EntryNames!$A$1:$C$649,2)
</f>
        <v>Tei Chen</v>
      </c>
      <c r="K160" s="11" t="str">
        <f>VLOOKUP(I160,EntryNames!$A$1:$C$649,3)</f>
        <v>OLYMPIAN YOUTH AC</v>
      </c>
      <c r="L160" s="10">
        <v>12.61</v>
      </c>
    </row>
    <row r="161">
      <c r="A161" s="10">
        <v>6.0</v>
      </c>
      <c r="B161" s="10">
        <v>556.0</v>
      </c>
      <c r="C161" s="11" t="str">
        <f>VLOOKUP(B161,EntryNames!$A$1:$C$649,2)
</f>
        <v>Sonny Ratcliffe</v>
      </c>
      <c r="D161" s="11" t="str">
        <f>VLOOKUP(B161,EntryNames!$A$1:$C$649,3)</f>
        <v>ORANGEGROVE AC</v>
      </c>
      <c r="E161" s="10">
        <v>20.62</v>
      </c>
      <c r="H161" s="10">
        <v>6.0</v>
      </c>
      <c r="I161" s="10">
        <v>74.0</v>
      </c>
      <c r="J161" s="11" t="str">
        <f>VLOOKUP(I161,EntryNames!$A$1:$C$649,2)
</f>
        <v>Odhran Wynne</v>
      </c>
      <c r="K161" s="11" t="str">
        <f>VLOOKUP(I161,EntryNames!$A$1:$C$649,3)</f>
        <v>CARRICK ACES AC</v>
      </c>
      <c r="L161" s="10">
        <v>13.28</v>
      </c>
    </row>
    <row r="162">
      <c r="H162" s="10">
        <v>7.0</v>
      </c>
      <c r="I162" s="10">
        <v>590.0</v>
      </c>
      <c r="J162" s="11" t="str">
        <f>VLOOKUP(I162,EntryNames!$A$1:$C$649,2)
</f>
        <v>Éimhín Walsh</v>
      </c>
      <c r="K162" s="11" t="str">
        <f>VLOOKUP(I162,EntryNames!$A$1:$C$649,3)</f>
        <v>STRABANE AC</v>
      </c>
      <c r="L162" s="10">
        <v>14.17</v>
      </c>
    </row>
    <row r="164">
      <c r="A164" s="12" t="s">
        <v>117</v>
      </c>
      <c r="H164" s="12" t="s">
        <v>118</v>
      </c>
    </row>
    <row r="165">
      <c r="A165" s="8" t="s">
        <v>9</v>
      </c>
      <c r="B165" s="8" t="s">
        <v>10</v>
      </c>
      <c r="C165" s="8" t="s">
        <v>11</v>
      </c>
      <c r="D165" s="8" t="s">
        <v>12</v>
      </c>
      <c r="E165" s="8" t="s">
        <v>13</v>
      </c>
      <c r="F165" s="10" t="s">
        <v>104</v>
      </c>
      <c r="H165" s="8" t="s">
        <v>9</v>
      </c>
      <c r="I165" s="8" t="s">
        <v>10</v>
      </c>
      <c r="J165" s="8" t="s">
        <v>11</v>
      </c>
      <c r="K165" s="8" t="s">
        <v>12</v>
      </c>
      <c r="L165" s="8" t="s">
        <v>13</v>
      </c>
    </row>
    <row r="166">
      <c r="A166" s="10">
        <v>1.0</v>
      </c>
      <c r="B166" s="10">
        <v>390.0</v>
      </c>
      <c r="C166" s="11" t="str">
        <f>VLOOKUP(B166,EntryNames!$A$1:$C$649,2)
</f>
        <v>Kayla Russell</v>
      </c>
      <c r="D166" s="11" t="str">
        <f>VLOOKUP(B166,EntryNames!$A$1:$C$649,3)</f>
        <v>LIFFORD STRABANE AC</v>
      </c>
      <c r="E166" s="10">
        <v>13.02</v>
      </c>
      <c r="F166" s="15">
        <v>13.017</v>
      </c>
      <c r="H166" s="10">
        <v>1.0</v>
      </c>
      <c r="I166" s="10">
        <v>55.0</v>
      </c>
      <c r="J166" s="11" t="str">
        <f>VLOOKUP(I166,EntryNames!$A$1:$C$649,2)
</f>
        <v>Dylan Ritchie</v>
      </c>
      <c r="K166" s="11" t="str">
        <f>VLOOKUP(I166,EntryNames!$A$1:$C$649,3)</f>
        <v>BALLYMENA &amp; ANTRIM AC</v>
      </c>
      <c r="L166" s="10">
        <v>11.55</v>
      </c>
      <c r="M166" s="10" t="s">
        <v>119</v>
      </c>
    </row>
    <row r="167">
      <c r="A167" s="10">
        <v>2.0</v>
      </c>
      <c r="B167" s="10">
        <v>239.0</v>
      </c>
      <c r="C167" s="11" t="str">
        <f>VLOOKUP(B167,EntryNames!$A$1:$C$649,2)
</f>
        <v>Ella McKelvey</v>
      </c>
      <c r="D167" s="11" t="str">
        <f>VLOOKUP(B167,EntryNames!$A$1:$C$649,3)</f>
        <v>FAST TWITCH AC</v>
      </c>
      <c r="E167" s="10">
        <v>13.02</v>
      </c>
      <c r="F167" s="15">
        <v>13.019</v>
      </c>
      <c r="H167" s="10">
        <v>2.0</v>
      </c>
      <c r="I167" s="10">
        <v>545.0</v>
      </c>
      <c r="J167" s="11" t="str">
        <f>VLOOKUP(I167,EntryNames!$A$1:$C$649,2)
</f>
        <v>Luke Callaghan</v>
      </c>
      <c r="K167" s="11" t="str">
        <f>VLOOKUP(I167,EntryNames!$A$1:$C$649,3)</f>
        <v>ORANGEGROVE AC</v>
      </c>
      <c r="L167" s="10">
        <v>11.64</v>
      </c>
      <c r="M167" s="10" t="s">
        <v>120</v>
      </c>
    </row>
    <row r="168">
      <c r="A168" s="10">
        <v>3.0</v>
      </c>
      <c r="B168" s="10">
        <v>334.0</v>
      </c>
      <c r="C168" s="11" t="str">
        <f>VLOOKUP(B168,EntryNames!$A$1:$C$649,2)
</f>
        <v>Maeve Doherty</v>
      </c>
      <c r="D168" s="11" t="str">
        <f>VLOOKUP(B168,EntryNames!$A$1:$C$649,3)</f>
        <v>LETTERKENNY AC</v>
      </c>
      <c r="E168" s="13">
        <v>13.6</v>
      </c>
      <c r="H168" s="10">
        <v>3.0</v>
      </c>
      <c r="I168" s="10">
        <v>121.0</v>
      </c>
      <c r="J168" s="11" t="str">
        <f>VLOOKUP(I168,EntryNames!$A$1:$C$649,2)
</f>
        <v>Freddie Wallace</v>
      </c>
      <c r="K168" s="11" t="str">
        <f>VLOOKUP(I168,EntryNames!$A$1:$C$649,3)</f>
        <v>CITY OF LISBURN AC</v>
      </c>
      <c r="L168" s="13">
        <v>12.0</v>
      </c>
      <c r="M168" s="10" t="s">
        <v>119</v>
      </c>
    </row>
    <row r="169">
      <c r="A169" s="10">
        <v>4.0</v>
      </c>
      <c r="B169" s="10">
        <v>191.0</v>
      </c>
      <c r="C169" s="11" t="str">
        <f>VLOOKUP(B169,EntryNames!$A$1:$C$649,2)
</f>
        <v>Jessica Gavin</v>
      </c>
      <c r="D169" s="11" t="str">
        <f>VLOOKUP(B169,EntryNames!$A$1:$C$649,3)</f>
        <v>FINN VALLEY AC</v>
      </c>
      <c r="E169" s="10">
        <v>13.79</v>
      </c>
      <c r="H169" s="10">
        <v>4.0</v>
      </c>
      <c r="I169" s="10">
        <v>304.0</v>
      </c>
      <c r="J169" s="11" t="str">
        <f>VLOOKUP(I169,EntryNames!$A$1:$C$649,2)
</f>
        <v>Roman Mooney</v>
      </c>
      <c r="K169" s="11" t="str">
        <f>VLOOKUP(I169,EntryNames!$A$1:$C$649,3)</f>
        <v>LAGAN VALLEY AC</v>
      </c>
      <c r="L169" s="13">
        <v>12.2</v>
      </c>
      <c r="M169" s="10" t="s">
        <v>120</v>
      </c>
    </row>
    <row r="170">
      <c r="A170" s="10">
        <v>5.0</v>
      </c>
      <c r="B170" s="10">
        <v>66.0</v>
      </c>
      <c r="C170" s="11" t="str">
        <f>VLOOKUP(B170,EntryNames!$A$1:$C$649,2)
</f>
        <v>Teagan Dolan</v>
      </c>
      <c r="D170" s="11" t="str">
        <f>VLOOKUP(B170,EntryNames!$A$1:$C$649,3)</f>
        <v>CARRICK ACES AC</v>
      </c>
      <c r="E170" s="10">
        <v>13.88</v>
      </c>
      <c r="H170" s="10">
        <v>5.0</v>
      </c>
      <c r="I170" s="10">
        <v>551.0</v>
      </c>
      <c r="J170" s="11" t="str">
        <f>VLOOKUP(I170,EntryNames!$A$1:$C$649,2)
</f>
        <v>Luuka Harkness</v>
      </c>
      <c r="K170" s="11" t="str">
        <f>VLOOKUP(I170,EntryNames!$A$1:$C$649,3)</f>
        <v>ORANGEGROVE AC</v>
      </c>
      <c r="L170" s="10">
        <v>12.43</v>
      </c>
      <c r="M170" s="10" t="s">
        <v>120</v>
      </c>
    </row>
    <row r="171">
      <c r="A171" s="10">
        <v>6.0</v>
      </c>
      <c r="B171" s="10">
        <v>141.0</v>
      </c>
      <c r="C171" s="11" t="str">
        <f>VLOOKUP(B171,EntryNames!$A$1:$C$649,2)
</f>
        <v>Abbie Massey</v>
      </c>
      <c r="D171" s="11" t="str">
        <f>VLOOKUP(B171,EntryNames!$A$1:$C$649,3)</f>
        <v>DROMORE AC</v>
      </c>
      <c r="E171" s="10">
        <v>13.89</v>
      </c>
      <c r="H171" s="10">
        <v>6.0</v>
      </c>
      <c r="I171" s="10">
        <v>216.0</v>
      </c>
      <c r="J171" s="11" t="str">
        <f>VLOOKUP(I171,EntryNames!$A$1:$C$649,2)
</f>
        <v>Liam Patton</v>
      </c>
      <c r="K171" s="11" t="str">
        <f>VLOOKUP(I171,EntryNames!$A$1:$C$649,3)</f>
        <v>FINN VALLEY AC</v>
      </c>
      <c r="L171" s="10">
        <v>13.06</v>
      </c>
      <c r="M171" s="10" t="s">
        <v>119</v>
      </c>
    </row>
    <row r="172">
      <c r="H172" s="10">
        <v>7.0</v>
      </c>
      <c r="I172" s="10">
        <v>199.0</v>
      </c>
      <c r="J172" s="11" t="str">
        <f>VLOOKUP(I172,EntryNames!$A$1:$C$649,2)
</f>
        <v>Gradie Luhuta</v>
      </c>
      <c r="K172" s="11" t="str">
        <f>VLOOKUP(I172,EntryNames!$A$1:$C$649,3)</f>
        <v>FINN VALLEY AC</v>
      </c>
      <c r="L172" s="10">
        <v>13.09</v>
      </c>
      <c r="M172" s="10" t="s">
        <v>120</v>
      </c>
    </row>
    <row r="173">
      <c r="H173" s="10">
        <v>8.0</v>
      </c>
      <c r="I173" s="10">
        <v>650.0</v>
      </c>
      <c r="J173" s="11" t="str">
        <f>VLOOKUP(I173,EntryNames!$A$1:$C$649,2)
</f>
        <v>Callum Mccaffrey</v>
      </c>
      <c r="K173" s="11" t="str">
        <f>VLOOKUP(I173,EntryNames!$A$1:$C$649,3)</f>
        <v>ANNALEE AC</v>
      </c>
      <c r="L173" s="10">
        <v>13.13</v>
      </c>
      <c r="M173" s="10" t="s">
        <v>120</v>
      </c>
    </row>
    <row r="175">
      <c r="A175" s="14" t="s">
        <v>121</v>
      </c>
    </row>
    <row r="176">
      <c r="A176" s="12" t="s">
        <v>122</v>
      </c>
    </row>
    <row r="177">
      <c r="A177" s="8" t="s">
        <v>9</v>
      </c>
      <c r="B177" s="8" t="s">
        <v>10</v>
      </c>
      <c r="C177" s="8" t="s">
        <v>11</v>
      </c>
      <c r="D177" s="8" t="s">
        <v>12</v>
      </c>
      <c r="E177" s="8" t="s">
        <v>13</v>
      </c>
    </row>
    <row r="178">
      <c r="A178" s="10">
        <v>1.0</v>
      </c>
      <c r="B178" s="10">
        <v>652.0</v>
      </c>
      <c r="C178" s="11" t="str">
        <f>VLOOKUP(B178,EntryNames!$A$1:$C$649,2)
</f>
        <v>Ethan Brown</v>
      </c>
      <c r="D178" s="11" t="str">
        <f>VLOOKUP(B178,EntryNames!$A$1:$C$649,3)</f>
        <v>BALLYMENA &amp; ANTRIM AC</v>
      </c>
      <c r="E178" s="13">
        <v>38.1</v>
      </c>
      <c r="F178" s="10" t="s">
        <v>123</v>
      </c>
    </row>
    <row r="179">
      <c r="A179" s="10">
        <v>2.0</v>
      </c>
      <c r="B179" s="10">
        <v>271.0</v>
      </c>
      <c r="C179" s="11" t="str">
        <f>VLOOKUP(B179,EntryNames!$A$1:$C$649,2)
</f>
        <v>Rebekah Abbott</v>
      </c>
      <c r="D179" s="11" t="str">
        <f>VLOOKUP(B179,EntryNames!$A$1:$C$649,3)</f>
        <v>LAGAN VALLEY AC</v>
      </c>
      <c r="E179" s="10">
        <v>38.76</v>
      </c>
      <c r="F179" s="10" t="s">
        <v>124</v>
      </c>
    </row>
    <row r="180">
      <c r="A180" s="10">
        <v>3.0</v>
      </c>
      <c r="B180" s="10">
        <v>391.0</v>
      </c>
      <c r="C180" s="11" t="str">
        <f>VLOOKUP(B180,EntryNames!$A$1:$C$649,2)
</f>
        <v>Millie Sandy</v>
      </c>
      <c r="D180" s="11" t="str">
        <f>VLOOKUP(B180,EntryNames!$A$1:$C$649,3)</f>
        <v>LIFFORD STRABANE AC</v>
      </c>
      <c r="E180" s="10">
        <v>39.93</v>
      </c>
      <c r="F180" s="10" t="s">
        <v>124</v>
      </c>
    </row>
    <row r="181">
      <c r="A181" s="10">
        <v>4.0</v>
      </c>
      <c r="B181" s="10">
        <v>392.0</v>
      </c>
      <c r="C181" s="11" t="str">
        <f>VLOOKUP(B181,EntryNames!$A$1:$C$649,2)
</f>
        <v>Melissa Ward</v>
      </c>
      <c r="D181" s="11" t="str">
        <f>VLOOKUP(B181,EntryNames!$A$1:$C$649,3)</f>
        <v>LIFFORD STRABANE AC</v>
      </c>
      <c r="E181" s="10">
        <v>40.41</v>
      </c>
      <c r="F181" s="10" t="s">
        <v>124</v>
      </c>
    </row>
    <row r="182">
      <c r="A182" s="10">
        <v>5.0</v>
      </c>
      <c r="B182" s="10">
        <v>658.0</v>
      </c>
      <c r="C182" s="11" t="str">
        <f>VLOOKUP(B182,EntryNames!$A$1:$C$649,2)
</f>
        <v>Eva-Rose Mcmanus</v>
      </c>
      <c r="D182" s="11" t="str">
        <f>VLOOKUP(B182,EntryNames!$A$1:$C$649,3)</f>
        <v>OMAGH HARRIERS</v>
      </c>
      <c r="E182" s="10">
        <v>44.03</v>
      </c>
      <c r="F182" s="10" t="s">
        <v>124</v>
      </c>
    </row>
    <row r="184">
      <c r="H184" s="12" t="s">
        <v>125</v>
      </c>
    </row>
    <row r="185">
      <c r="H185" s="8" t="s">
        <v>9</v>
      </c>
      <c r="I185" s="8" t="s">
        <v>10</v>
      </c>
      <c r="J185" s="8" t="s">
        <v>11</v>
      </c>
      <c r="K185" s="8" t="s">
        <v>12</v>
      </c>
      <c r="L185" s="8" t="s">
        <v>13</v>
      </c>
    </row>
    <row r="186">
      <c r="H186" s="10">
        <v>1.0</v>
      </c>
      <c r="I186" s="10">
        <v>25.0</v>
      </c>
      <c r="J186" s="11" t="str">
        <f>VLOOKUP(I186,EntryNames!$A$1:$C$649,2)
</f>
        <v>Reuben Mcdowell</v>
      </c>
      <c r="K186" s="11" t="str">
        <f>VLOOKUP(I186,EntryNames!$A$1:$C$649,3)</f>
        <v>ARMAGH AC</v>
      </c>
      <c r="L186" s="10">
        <v>62.42</v>
      </c>
    </row>
    <row r="188">
      <c r="A188" s="14" t="s">
        <v>126</v>
      </c>
    </row>
    <row r="189">
      <c r="A189" s="12" t="s">
        <v>127</v>
      </c>
    </row>
    <row r="190">
      <c r="A190" s="8" t="s">
        <v>9</v>
      </c>
      <c r="B190" s="8" t="s">
        <v>10</v>
      </c>
      <c r="C190" s="8" t="s">
        <v>11</v>
      </c>
      <c r="D190" s="8" t="s">
        <v>12</v>
      </c>
      <c r="E190" s="8" t="s">
        <v>13</v>
      </c>
    </row>
    <row r="191">
      <c r="A191" s="10">
        <v>1.0</v>
      </c>
      <c r="B191" s="10">
        <v>673.0</v>
      </c>
      <c r="C191" s="16" t="s">
        <v>128</v>
      </c>
      <c r="D191" s="10" t="s">
        <v>129</v>
      </c>
      <c r="E191" s="10" t="s">
        <v>130</v>
      </c>
      <c r="F191" s="10" t="s">
        <v>123</v>
      </c>
    </row>
    <row r="192">
      <c r="A192" s="10">
        <v>2.0</v>
      </c>
      <c r="B192" s="10">
        <v>501.0</v>
      </c>
      <c r="C192" s="11" t="str">
        <f>VLOOKUP(B192,EntryNames!$A$1:$C$649,2)
</f>
        <v>Aoife Grant</v>
      </c>
      <c r="D192" s="11" t="str">
        <f>VLOOKUP(B192,EntryNames!$A$1:$C$649,3)</f>
        <v>NEWCASTLE &amp; DISTRICT AC</v>
      </c>
      <c r="E192" s="10" t="s">
        <v>131</v>
      </c>
      <c r="F192" s="10" t="s">
        <v>124</v>
      </c>
    </row>
    <row r="193">
      <c r="A193" s="10">
        <v>3.0</v>
      </c>
      <c r="B193" s="10">
        <v>355.0</v>
      </c>
      <c r="C193" s="11" t="str">
        <f>VLOOKUP(B193,EntryNames!$A$1:$C$649,2)
</f>
        <v>Katie Morrow</v>
      </c>
      <c r="D193" s="11" t="str">
        <f>VLOOKUP(B193,EntryNames!$A$1:$C$649,3)</f>
        <v>LETTERKENNY AC</v>
      </c>
      <c r="E193" s="10" t="s">
        <v>132</v>
      </c>
      <c r="F193" s="10" t="s">
        <v>133</v>
      </c>
    </row>
    <row r="194">
      <c r="A194" s="10">
        <v>4.0</v>
      </c>
      <c r="B194" s="10">
        <v>591.0</v>
      </c>
      <c r="C194" s="11" t="str">
        <f>VLOOKUP(B194,EntryNames!$A$1:$C$649,2)
</f>
        <v>Iona Chanas</v>
      </c>
      <c r="D194" s="11" t="str">
        <f>VLOOKUP(B194,EntryNames!$A$1:$C$649,3)</f>
        <v>SCRABO STRIDERS</v>
      </c>
      <c r="E194" s="10" t="s">
        <v>134</v>
      </c>
      <c r="F194" s="10" t="s">
        <v>133</v>
      </c>
    </row>
    <row r="195">
      <c r="A195" s="10">
        <v>5.0</v>
      </c>
      <c r="B195" s="10">
        <v>140.0</v>
      </c>
      <c r="C195" s="11" t="str">
        <f>VLOOKUP(B195,EntryNames!$A$1:$C$649,2)
</f>
        <v>Georgia Massey</v>
      </c>
      <c r="D195" s="11" t="str">
        <f>VLOOKUP(B195,EntryNames!$A$1:$C$649,3)</f>
        <v>DROMORE AC</v>
      </c>
      <c r="E195" s="10" t="s">
        <v>135</v>
      </c>
      <c r="F195" s="10" t="s">
        <v>133</v>
      </c>
    </row>
    <row r="197">
      <c r="A197" s="12" t="s">
        <v>136</v>
      </c>
      <c r="H197" s="12" t="s">
        <v>137</v>
      </c>
    </row>
    <row r="198">
      <c r="A198" s="8" t="s">
        <v>9</v>
      </c>
      <c r="B198" s="8" t="s">
        <v>10</v>
      </c>
      <c r="C198" s="8" t="s">
        <v>11</v>
      </c>
      <c r="D198" s="8" t="s">
        <v>12</v>
      </c>
      <c r="E198" s="8" t="s">
        <v>13</v>
      </c>
      <c r="H198" s="8" t="s">
        <v>9</v>
      </c>
      <c r="I198" s="8" t="s">
        <v>10</v>
      </c>
      <c r="J198" s="8" t="s">
        <v>11</v>
      </c>
      <c r="K198" s="8" t="s">
        <v>12</v>
      </c>
      <c r="L198" s="8" t="s">
        <v>13</v>
      </c>
    </row>
    <row r="199">
      <c r="A199" s="10">
        <v>1.0</v>
      </c>
      <c r="B199" s="10">
        <v>347.0</v>
      </c>
      <c r="C199" s="11" t="str">
        <f>VLOOKUP(B199,EntryNames!$A$1:$C$649,2)
</f>
        <v>Iona Macgabhann</v>
      </c>
      <c r="D199" s="11" t="str">
        <f>VLOOKUP(B199,EntryNames!$A$1:$C$649,3)</f>
        <v>LETTERKENNY AC</v>
      </c>
      <c r="E199" s="10" t="s">
        <v>138</v>
      </c>
      <c r="F199" s="10" t="s">
        <v>139</v>
      </c>
      <c r="H199" s="10">
        <v>1.0</v>
      </c>
      <c r="I199" s="10">
        <v>642.0</v>
      </c>
      <c r="J199" s="11" t="str">
        <f>VLOOKUP(I199,EntryNames!$A$1:$C$649,2)
</f>
        <v>Benjamin Challis</v>
      </c>
      <c r="K199" s="11" t="str">
        <f>VLOOKUP(I199,EntryNames!$A$1:$C$649,3)</f>
        <v>WILLOWFIELD HARRIERS</v>
      </c>
      <c r="L199" s="10" t="s">
        <v>140</v>
      </c>
      <c r="M199" s="10" t="s">
        <v>141</v>
      </c>
    </row>
    <row r="200">
      <c r="A200" s="10">
        <v>2.0</v>
      </c>
      <c r="B200" s="10">
        <v>674.0</v>
      </c>
      <c r="C200" s="16" t="s">
        <v>142</v>
      </c>
      <c r="D200" s="17" t="s">
        <v>143</v>
      </c>
      <c r="E200" s="10" t="s">
        <v>144</v>
      </c>
      <c r="F200" s="10" t="s">
        <v>145</v>
      </c>
      <c r="H200" s="10">
        <v>2.0</v>
      </c>
      <c r="I200" s="10">
        <v>214.0</v>
      </c>
      <c r="J200" s="11" t="str">
        <f>VLOOKUP(I200,EntryNames!$A$1:$C$649,2)
</f>
        <v>John O'Connor Donoghue</v>
      </c>
      <c r="K200" s="11" t="str">
        <f>VLOOKUP(I200,EntryNames!$A$1:$C$649,3)</f>
        <v>FINN VALLEY AC</v>
      </c>
      <c r="L200" s="10" t="s">
        <v>146</v>
      </c>
      <c r="M200" s="10" t="s">
        <v>147</v>
      </c>
    </row>
    <row r="202">
      <c r="A202" s="14" t="s">
        <v>148</v>
      </c>
    </row>
    <row r="203">
      <c r="A203" s="12" t="s">
        <v>149</v>
      </c>
      <c r="H203" s="12" t="s">
        <v>150</v>
      </c>
    </row>
    <row r="204">
      <c r="A204" s="8" t="s">
        <v>9</v>
      </c>
      <c r="B204" s="8" t="s">
        <v>10</v>
      </c>
      <c r="C204" s="8" t="s">
        <v>11</v>
      </c>
      <c r="D204" s="8" t="s">
        <v>12</v>
      </c>
      <c r="E204" s="8" t="s">
        <v>13</v>
      </c>
      <c r="H204" s="8" t="s">
        <v>9</v>
      </c>
      <c r="I204" s="8" t="s">
        <v>10</v>
      </c>
      <c r="J204" s="8" t="s">
        <v>11</v>
      </c>
      <c r="K204" s="8" t="s">
        <v>12</v>
      </c>
      <c r="L204" s="8" t="s">
        <v>13</v>
      </c>
    </row>
    <row r="205">
      <c r="A205" s="10">
        <v>1.0</v>
      </c>
      <c r="B205" s="10">
        <v>416.0</v>
      </c>
      <c r="C205" s="11" t="str">
        <f>VLOOKUP(B205,EntryNames!$A$1:$C$649,2)
</f>
        <v>Grace Evans</v>
      </c>
      <c r="D205" s="11" t="str">
        <f>VLOOKUP(B205,EntryNames!$A$1:$C$649,3)</f>
        <v>MID ULSTER AC</v>
      </c>
      <c r="E205" s="10">
        <v>58.52</v>
      </c>
      <c r="H205" s="10">
        <v>1.0</v>
      </c>
      <c r="I205" s="10">
        <v>482.0</v>
      </c>
      <c r="J205" s="11" t="str">
        <f>VLOOKUP(I205,EntryNames!$A$1:$C$649,2)
</f>
        <v>Tomas Montgomery</v>
      </c>
      <c r="K205" s="11" t="str">
        <f>VLOOKUP(I205,EntryNames!$A$1:$C$649,3)</f>
        <v>NORTH DOWN AC</v>
      </c>
      <c r="L205" s="10">
        <v>50.31</v>
      </c>
    </row>
    <row r="206">
      <c r="A206" s="10">
        <v>2.0</v>
      </c>
      <c r="B206" s="10">
        <v>384.0</v>
      </c>
      <c r="C206" s="11" t="str">
        <f>VLOOKUP(B206,EntryNames!$A$1:$C$649,2)
</f>
        <v>Emily Rose Kelly</v>
      </c>
      <c r="D206" s="11" t="str">
        <f>VLOOKUP(B206,EntryNames!$A$1:$C$649,3)</f>
        <v>LIFFORD STRABANE AC</v>
      </c>
      <c r="E206" s="10">
        <v>61.77</v>
      </c>
      <c r="H206" s="10">
        <v>2.0</v>
      </c>
      <c r="I206" s="10">
        <v>644.0</v>
      </c>
      <c r="J206" s="11" t="str">
        <f>VLOOKUP(I206,EntryNames!$A$1:$C$649,2)
</f>
        <v>Joby Doyle</v>
      </c>
      <c r="K206" s="11" t="str">
        <f>VLOOKUP(I206,EntryNames!$A$1:$C$649,3)</f>
        <v>WILLOWFIELD HARRIERS</v>
      </c>
      <c r="L206" s="10">
        <v>51.89</v>
      </c>
    </row>
    <row r="207">
      <c r="A207" s="10">
        <v>3.0</v>
      </c>
      <c r="B207" s="10">
        <v>73.0</v>
      </c>
      <c r="C207" s="11" t="str">
        <f>VLOOKUP(B207,EntryNames!$A$1:$C$649,2)
</f>
        <v>Maeve Smith</v>
      </c>
      <c r="D207" s="11" t="str">
        <f>VLOOKUP(B207,EntryNames!$A$1:$C$649,3)</f>
        <v>CARRICK ACES AC</v>
      </c>
      <c r="E207" s="10">
        <v>62.76</v>
      </c>
      <c r="H207" s="10">
        <v>3.0</v>
      </c>
      <c r="I207" s="10">
        <v>411.0</v>
      </c>
      <c r="J207" s="11" t="str">
        <f>VLOOKUP(I207,EntryNames!$A$1:$C$649,2)
</f>
        <v>Andrew Mckenna</v>
      </c>
      <c r="K207" s="11" t="str">
        <f>VLOOKUP(I207,EntryNames!$A$1:$C$649,3)</f>
        <v>MONAGHAN PHEONIX AC</v>
      </c>
      <c r="L207" s="10">
        <v>53.21</v>
      </c>
    </row>
    <row r="208">
      <c r="A208" s="10">
        <v>4.0</v>
      </c>
      <c r="B208" s="10">
        <v>531.0</v>
      </c>
      <c r="C208" s="11" t="str">
        <f>VLOOKUP(B208,EntryNames!$A$1:$C$649,2)
</f>
        <v>Ainé Strain</v>
      </c>
      <c r="D208" s="11" t="str">
        <f>VLOOKUP(B208,EntryNames!$A$1:$C$649,3)</f>
        <v>OLYMPIAN YOUTH AC</v>
      </c>
      <c r="E208" s="10">
        <v>63.15</v>
      </c>
      <c r="H208" s="10">
        <v>4.0</v>
      </c>
      <c r="I208" s="10">
        <v>357.0</v>
      </c>
      <c r="J208" s="11" t="str">
        <f>VLOOKUP(I208,EntryNames!$A$1:$C$649,2)
</f>
        <v>Daragh Naughton</v>
      </c>
      <c r="K208" s="11" t="str">
        <f>VLOOKUP(I208,EntryNames!$A$1:$C$649,3)</f>
        <v>LETTERKENNY AC</v>
      </c>
      <c r="L208" s="10">
        <v>53.85</v>
      </c>
    </row>
    <row r="209">
      <c r="H209" s="10">
        <v>5.0</v>
      </c>
      <c r="I209" s="10">
        <v>286.0</v>
      </c>
      <c r="J209" s="11" t="str">
        <f>VLOOKUP(I209,EntryNames!$A$1:$C$649,2)
</f>
        <v>Jude Glover</v>
      </c>
      <c r="K209" s="11" t="str">
        <f>VLOOKUP(I209,EntryNames!$A$1:$C$649,3)</f>
        <v>LAGAN VALLEY AC</v>
      </c>
      <c r="L209" s="10">
        <v>54.79</v>
      </c>
    </row>
    <row r="211">
      <c r="A211" s="14" t="s">
        <v>151</v>
      </c>
    </row>
    <row r="212">
      <c r="A212" s="12" t="s">
        <v>152</v>
      </c>
    </row>
    <row r="213">
      <c r="A213" s="8" t="s">
        <v>9</v>
      </c>
      <c r="B213" s="8" t="s">
        <v>10</v>
      </c>
      <c r="C213" s="8" t="s">
        <v>11</v>
      </c>
      <c r="D213" s="8" t="s">
        <v>12</v>
      </c>
      <c r="E213" s="8" t="s">
        <v>13</v>
      </c>
      <c r="F213" s="10" t="s">
        <v>153</v>
      </c>
    </row>
    <row r="214">
      <c r="A214" s="10">
        <v>1.0</v>
      </c>
      <c r="B214" s="10">
        <v>3.0</v>
      </c>
      <c r="C214" s="11" t="str">
        <f>VLOOKUP(B214,EntryNames!$A$1:$C$649,2)
</f>
        <v>Amelia Keegan</v>
      </c>
      <c r="D214" s="11" t="str">
        <f>VLOOKUP(B214,EntryNames!$A$1:$C$649,3)</f>
        <v>ANNALEE AC</v>
      </c>
      <c r="E214" s="10">
        <v>10.81</v>
      </c>
    </row>
    <row r="215">
      <c r="A215" s="10">
        <v>2.0</v>
      </c>
      <c r="B215" s="10">
        <v>671.0</v>
      </c>
      <c r="C215" s="16" t="s">
        <v>105</v>
      </c>
      <c r="D215" s="17" t="s">
        <v>106</v>
      </c>
      <c r="E215" s="10">
        <v>10.89</v>
      </c>
    </row>
    <row r="216">
      <c r="A216" s="10">
        <v>3.0</v>
      </c>
      <c r="B216" s="10">
        <v>418.0</v>
      </c>
      <c r="C216" s="11" t="str">
        <f>VLOOKUP(B216,EntryNames!$A$1:$C$649,2)
</f>
        <v>Rosie McLaughlin</v>
      </c>
      <c r="D216" s="11" t="str">
        <f>VLOOKUP(B216,EntryNames!$A$1:$C$649,3)</f>
        <v>MID ULSTER AC</v>
      </c>
      <c r="E216" s="10">
        <v>10.98</v>
      </c>
    </row>
    <row r="217">
      <c r="A217" s="10">
        <v>4.0</v>
      </c>
      <c r="B217" s="10">
        <v>69.0</v>
      </c>
      <c r="C217" s="11" t="str">
        <f>VLOOKUP(B217,EntryNames!$A$1:$C$649,2)
</f>
        <v>Chloe Harrington</v>
      </c>
      <c r="D217" s="11" t="str">
        <f>VLOOKUP(B217,EntryNames!$A$1:$C$649,3)</f>
        <v>CARRICK ACES AC</v>
      </c>
      <c r="E217" s="10">
        <v>11.08</v>
      </c>
    </row>
    <row r="218">
      <c r="A218" s="10">
        <v>5.0</v>
      </c>
      <c r="B218" s="10">
        <v>240.0</v>
      </c>
      <c r="C218" s="11" t="str">
        <f>VLOOKUP(B218,EntryNames!$A$1:$C$649,2)
</f>
        <v>Enna McVeigh</v>
      </c>
      <c r="D218" s="11" t="str">
        <f>VLOOKUP(B218,EntryNames!$A$1:$C$649,3)</f>
        <v>FAST TWITCH AC</v>
      </c>
      <c r="E218" s="13">
        <v>11.1</v>
      </c>
    </row>
    <row r="219">
      <c r="A219" s="10">
        <v>6.0</v>
      </c>
      <c r="B219" s="10">
        <v>53.0</v>
      </c>
      <c r="C219" s="11" t="str">
        <f>VLOOKUP(B219,EntryNames!$A$1:$C$649,2)
</f>
        <v>Mia Quigley</v>
      </c>
      <c r="D219" s="11" t="str">
        <f>VLOOKUP(B219,EntryNames!$A$1:$C$649,3)</f>
        <v>BALLYMENA &amp; ANTRIM AC</v>
      </c>
      <c r="E219" s="10">
        <v>11.16</v>
      </c>
    </row>
    <row r="220">
      <c r="A220" s="10">
        <v>7.0</v>
      </c>
      <c r="B220" s="10">
        <v>2.0</v>
      </c>
      <c r="C220" s="11" t="str">
        <f>VLOOKUP(B220,EntryNames!$A$1:$C$649,2)
</f>
        <v>Ciara Gallagher</v>
      </c>
      <c r="D220" s="11" t="str">
        <f>VLOOKUP(B220,EntryNames!$A$1:$C$649,3)</f>
        <v>ANNALEE AC</v>
      </c>
      <c r="E220" s="10">
        <v>11.23</v>
      </c>
    </row>
    <row r="221">
      <c r="A221" s="10">
        <v>8.0</v>
      </c>
      <c r="B221" s="10">
        <v>312.0</v>
      </c>
      <c r="C221" s="11" t="str">
        <f>VLOOKUP(B221,EntryNames!$A$1:$C$649,2)
</f>
        <v>Jessica O’Hara</v>
      </c>
      <c r="D221" s="11" t="str">
        <f>VLOOKUP(B221,EntryNames!$A$1:$C$649,3)</f>
        <v>LAGAN VALLEY AC</v>
      </c>
      <c r="E221" s="13">
        <v>11.3</v>
      </c>
    </row>
    <row r="223">
      <c r="A223" s="12" t="s">
        <v>154</v>
      </c>
      <c r="H223" s="12" t="s">
        <v>155</v>
      </c>
    </row>
    <row r="224">
      <c r="A224" s="8" t="s">
        <v>9</v>
      </c>
      <c r="B224" s="8" t="s">
        <v>10</v>
      </c>
      <c r="C224" s="8" t="s">
        <v>11</v>
      </c>
      <c r="D224" s="8" t="s">
        <v>12</v>
      </c>
      <c r="E224" s="8" t="s">
        <v>13</v>
      </c>
      <c r="F224" s="10" t="s">
        <v>23</v>
      </c>
      <c r="H224" s="8" t="s">
        <v>9</v>
      </c>
      <c r="I224" s="8" t="s">
        <v>10</v>
      </c>
      <c r="J224" s="8" t="s">
        <v>11</v>
      </c>
      <c r="K224" s="8" t="s">
        <v>12</v>
      </c>
      <c r="L224" s="8" t="s">
        <v>13</v>
      </c>
      <c r="M224" s="10" t="s">
        <v>15</v>
      </c>
    </row>
    <row r="225">
      <c r="A225" s="10">
        <v>1.0</v>
      </c>
      <c r="B225" s="10">
        <v>519.0</v>
      </c>
      <c r="C225" s="11" t="str">
        <f>VLOOKUP(B225,EntryNames!$A$1:$C$649,2)
</f>
        <v>Brianna Doherty</v>
      </c>
      <c r="D225" s="11" t="str">
        <f>VLOOKUP(B225,EntryNames!$A$1:$C$649,3)</f>
        <v>OLYMPIAN YOUTH AC</v>
      </c>
      <c r="E225" s="10">
        <v>12.83</v>
      </c>
      <c r="H225" s="10">
        <v>1.0</v>
      </c>
      <c r="I225" s="10">
        <v>544.0</v>
      </c>
      <c r="J225" s="11" t="str">
        <f>VLOOKUP(I225,EntryNames!$A$1:$C$649,2)
</f>
        <v>Zayn Ahmed</v>
      </c>
      <c r="K225" s="11" t="str">
        <f>VLOOKUP(I225,EntryNames!$A$1:$C$649,3)</f>
        <v>ORANGEGROVE AC</v>
      </c>
      <c r="L225" s="10">
        <v>11.65</v>
      </c>
    </row>
    <row r="226">
      <c r="A226" s="10">
        <v>2.0</v>
      </c>
      <c r="B226" s="10">
        <v>99.0</v>
      </c>
      <c r="C226" s="11" t="str">
        <f>VLOOKUP(B226,EntryNames!$A$1:$C$649,2)
</f>
        <v>Nicole Andriychuk</v>
      </c>
      <c r="D226" s="11" t="str">
        <f>VLOOKUP(B226,EntryNames!$A$1:$C$649,3)</f>
        <v>CITY OF LISBURN AC</v>
      </c>
      <c r="E226" s="13">
        <v>12.9</v>
      </c>
      <c r="H226" s="10">
        <v>2.0</v>
      </c>
      <c r="I226" s="10">
        <v>497.0</v>
      </c>
      <c r="J226" s="11" t="str">
        <f>VLOOKUP(I226,EntryNames!$A$1:$C$649,2)
</f>
        <v>Travis Truesdale</v>
      </c>
      <c r="K226" s="11" t="str">
        <f>VLOOKUP(I226,EntryNames!$A$1:$C$649,3)</f>
        <v>NORTH DOWN AC</v>
      </c>
      <c r="L226" s="10">
        <v>11.99</v>
      </c>
    </row>
    <row r="227">
      <c r="A227" s="10">
        <v>3.0</v>
      </c>
      <c r="B227" s="10">
        <v>50.0</v>
      </c>
      <c r="C227" s="11" t="str">
        <f>VLOOKUP(B227,EntryNames!$A$1:$C$649,2)
</f>
        <v>Leah Montgomery</v>
      </c>
      <c r="D227" s="11" t="str">
        <f>VLOOKUP(B227,EntryNames!$A$1:$C$649,3)</f>
        <v>BALLYMENA &amp; ANTRIM AC</v>
      </c>
      <c r="E227" s="10">
        <v>12.92</v>
      </c>
      <c r="H227" s="10">
        <v>3.0</v>
      </c>
      <c r="I227" s="10">
        <v>538.0</v>
      </c>
      <c r="J227" s="11" t="str">
        <f>VLOOKUP(I227,EntryNames!$A$1:$C$649,2)
</f>
        <v>Kevin Marko</v>
      </c>
      <c r="K227" s="11" t="str">
        <f>VLOOKUP(I227,EntryNames!$A$1:$C$649,3)</f>
        <v>OMAGH HARRIERS</v>
      </c>
      <c r="L227" s="13">
        <v>12.1</v>
      </c>
    </row>
    <row r="228">
      <c r="A228" s="10">
        <v>4.0</v>
      </c>
      <c r="B228" s="10">
        <v>327.0</v>
      </c>
      <c r="C228" s="11" t="str">
        <f>VLOOKUP(B228,EntryNames!$A$1:$C$649,2)
</f>
        <v>Sophie Wylie</v>
      </c>
      <c r="D228" s="11" t="str">
        <f>VLOOKUP(B228,EntryNames!$A$1:$C$649,3)</f>
        <v>LAGAN VALLEY AC</v>
      </c>
      <c r="E228" s="13">
        <v>13.1</v>
      </c>
      <c r="H228" s="10">
        <v>4.0</v>
      </c>
      <c r="I228" s="10">
        <v>463.0</v>
      </c>
      <c r="J228" s="11" t="str">
        <f>VLOOKUP(I228,EntryNames!$A$1:$C$649,2)
</f>
        <v>Zac Fox</v>
      </c>
      <c r="K228" s="11" t="str">
        <f>VLOOKUP(I228,EntryNames!$A$1:$C$649,3)</f>
        <v>NORTH DOWN AC</v>
      </c>
      <c r="L228" s="10">
        <v>12.15</v>
      </c>
    </row>
    <row r="229">
      <c r="A229" s="10">
        <v>5.0</v>
      </c>
      <c r="B229" s="10">
        <v>76.0</v>
      </c>
      <c r="C229" s="11" t="str">
        <f>VLOOKUP(B229,EntryNames!$A$1:$C$649,2)
</f>
        <v>Katie Linden</v>
      </c>
      <c r="D229" s="11" t="str">
        <f>VLOOKUP(B229,EntryNames!$A$1:$C$649,3)</f>
        <v>CLONES AC</v>
      </c>
      <c r="E229" s="10">
        <v>13.19</v>
      </c>
      <c r="H229" s="10">
        <v>5.0</v>
      </c>
      <c r="I229" s="10">
        <v>520.0</v>
      </c>
      <c r="J229" s="11" t="str">
        <f>VLOOKUP(I229,EntryNames!$A$1:$C$649,2)
</f>
        <v>Sam Donnell</v>
      </c>
      <c r="K229" s="11" t="str">
        <f>VLOOKUP(I229,EntryNames!$A$1:$C$649,3)</f>
        <v>OLYMPIAN YOUTH AC</v>
      </c>
      <c r="L229" s="10">
        <v>12.24</v>
      </c>
    </row>
    <row r="230">
      <c r="A230" s="10">
        <v>6.0</v>
      </c>
      <c r="B230" s="10">
        <v>178.0</v>
      </c>
      <c r="C230" s="11" t="str">
        <f>VLOOKUP(B230,EntryNames!$A$1:$C$649,2)
</f>
        <v>Ella Brennan</v>
      </c>
      <c r="D230" s="11" t="str">
        <f>VLOOKUP(B230,EntryNames!$A$1:$C$649,3)</f>
        <v>FINN VALLEY AC</v>
      </c>
      <c r="E230" s="10">
        <v>13.25</v>
      </c>
      <c r="H230" s="10">
        <v>6.0</v>
      </c>
      <c r="I230" s="10">
        <v>381.0</v>
      </c>
      <c r="J230" s="11" t="str">
        <f>VLOOKUP(I230,EntryNames!$A$1:$C$649,2)
</f>
        <v>Callum Colgan</v>
      </c>
      <c r="K230" s="11" t="str">
        <f>VLOOKUP(I230,EntryNames!$A$1:$C$649,3)</f>
        <v>LIFFORD STRABANE AC</v>
      </c>
      <c r="L230" s="10">
        <v>12.32</v>
      </c>
    </row>
    <row r="231">
      <c r="A231" s="10">
        <v>7.0</v>
      </c>
      <c r="B231" s="10">
        <v>296.0</v>
      </c>
      <c r="C231" s="11" t="str">
        <f>VLOOKUP(B231,EntryNames!$A$1:$C$649,2)
</f>
        <v>Anna Major</v>
      </c>
      <c r="D231" s="11" t="str">
        <f>VLOOKUP(B231,EntryNames!$A$1:$C$649,3)</f>
        <v>LAGAN VALLEY AC</v>
      </c>
      <c r="E231" s="10">
        <v>13.73</v>
      </c>
      <c r="H231" s="10">
        <v>7.0</v>
      </c>
      <c r="I231" s="10">
        <v>52.0</v>
      </c>
      <c r="J231" s="11" t="str">
        <f>VLOOKUP(I231,EntryNames!$A$1:$C$649,2)
</f>
        <v>Oliver Prince</v>
      </c>
      <c r="K231" s="11" t="str">
        <f>VLOOKUP(I231,EntryNames!$A$1:$C$649,3)</f>
        <v>BALLYMENA &amp; ANTRIM AC</v>
      </c>
      <c r="L231" s="10">
        <v>12.37</v>
      </c>
    </row>
    <row r="232">
      <c r="A232" s="10">
        <v>8.0</v>
      </c>
      <c r="B232" s="10">
        <v>553.0</v>
      </c>
      <c r="C232" s="11" t="str">
        <f>VLOOKUP(B232,EntryNames!$A$1:$C$649,2)
</f>
        <v>Sarah Mcmillan</v>
      </c>
      <c r="D232" s="11" t="str">
        <f>VLOOKUP(B232,EntryNames!$A$1:$C$649,3)</f>
        <v>ORANGEGROVE AC</v>
      </c>
      <c r="E232" s="10">
        <v>13.82</v>
      </c>
      <c r="H232" s="10">
        <v>8.0</v>
      </c>
      <c r="I232" s="10">
        <v>273.0</v>
      </c>
      <c r="J232" s="11" t="str">
        <f>VLOOKUP(I232,EntryNames!$A$1:$C$649,2)
</f>
        <v>Elia Boeri</v>
      </c>
      <c r="K232" s="11" t="str">
        <f>VLOOKUP(I232,EntryNames!$A$1:$C$649,3)</f>
        <v>LAGAN VALLEY AC</v>
      </c>
      <c r="L232" s="10">
        <v>13.77</v>
      </c>
    </row>
    <row r="235">
      <c r="A235" s="14" t="s">
        <v>156</v>
      </c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>
      <c r="A236" s="12" t="s">
        <v>157</v>
      </c>
      <c r="G236" s="19"/>
      <c r="H236" s="12" t="s">
        <v>158</v>
      </c>
    </row>
    <row r="237">
      <c r="A237" s="8" t="s">
        <v>9</v>
      </c>
      <c r="B237" s="8" t="s">
        <v>10</v>
      </c>
      <c r="C237" s="8" t="s">
        <v>11</v>
      </c>
      <c r="D237" s="8" t="s">
        <v>12</v>
      </c>
      <c r="E237" s="8" t="s">
        <v>13</v>
      </c>
      <c r="F237" s="8" t="s">
        <v>159</v>
      </c>
      <c r="H237" s="8" t="s">
        <v>9</v>
      </c>
      <c r="I237" s="8" t="s">
        <v>10</v>
      </c>
      <c r="J237" s="8" t="s">
        <v>11</v>
      </c>
      <c r="K237" s="8" t="s">
        <v>12</v>
      </c>
      <c r="L237" s="8" t="s">
        <v>13</v>
      </c>
      <c r="M237" s="8" t="s">
        <v>159</v>
      </c>
    </row>
    <row r="238">
      <c r="A238" s="10">
        <v>1.0</v>
      </c>
      <c r="B238" s="10">
        <v>5.0</v>
      </c>
      <c r="C238" s="11" t="str">
        <f>VLOOKUP(B238,EntryNames!$A$1:$C$649,2)
</f>
        <v>Annabell Mcdonagh</v>
      </c>
      <c r="D238" s="11" t="str">
        <f>VLOOKUP(B238,EntryNames!$A$1:$C$649,3)</f>
        <v>ANNALEE AC</v>
      </c>
      <c r="E238" s="10" t="s">
        <v>160</v>
      </c>
      <c r="F238" s="10">
        <v>2.0</v>
      </c>
      <c r="H238" s="10">
        <v>1.0</v>
      </c>
      <c r="I238" s="10">
        <v>610.0</v>
      </c>
      <c r="J238" s="11" t="str">
        <f>VLOOKUP(I238,EntryNames!$A$1:$C$649,2)
</f>
        <v>Lorcán Grimes</v>
      </c>
      <c r="K238" s="11" t="str">
        <f>VLOOKUP(I238,EntryNames!$A$1:$C$649,3)</f>
        <v>ST PETERS AC</v>
      </c>
      <c r="L238" s="10" t="s">
        <v>161</v>
      </c>
      <c r="M238" s="10">
        <v>2.0</v>
      </c>
    </row>
    <row r="239">
      <c r="A239" s="10">
        <v>2.0</v>
      </c>
      <c r="B239" s="10">
        <v>6.0</v>
      </c>
      <c r="C239" s="11" t="str">
        <f>VLOOKUP(B239,EntryNames!$A$1:$C$649,2)
</f>
        <v>Marianna Osojca</v>
      </c>
      <c r="D239" s="11" t="str">
        <f>VLOOKUP(B239,EntryNames!$A$1:$C$649,3)</f>
        <v>ANNALEE AC</v>
      </c>
      <c r="E239" s="10" t="s">
        <v>162</v>
      </c>
      <c r="F239" s="10">
        <v>1.0</v>
      </c>
      <c r="H239" s="10">
        <v>2.0</v>
      </c>
      <c r="I239" s="10">
        <v>503.0</v>
      </c>
      <c r="J239" s="11" t="str">
        <f>VLOOKUP(I239,EntryNames!$A$1:$C$649,2)
</f>
        <v>Harry Mcveigh</v>
      </c>
      <c r="K239" s="11" t="str">
        <f>VLOOKUP(I239,EntryNames!$A$1:$C$649,3)</f>
        <v>NEWCASTLE &amp; DISTRICT AC</v>
      </c>
      <c r="L239" s="10" t="s">
        <v>163</v>
      </c>
      <c r="M239" s="10">
        <v>1.0</v>
      </c>
    </row>
    <row r="240">
      <c r="A240" s="10">
        <v>3.0</v>
      </c>
      <c r="B240" s="10">
        <v>142.0</v>
      </c>
      <c r="C240" s="11" t="str">
        <f>VLOOKUP(B240,EntryNames!$A$1:$C$649,2)
</f>
        <v>Lucia Mcmullen</v>
      </c>
      <c r="D240" s="11" t="str">
        <f>VLOOKUP(B240,EntryNames!$A$1:$C$649,3)</f>
        <v>DROMORE AC</v>
      </c>
      <c r="E240" s="10" t="s">
        <v>164</v>
      </c>
      <c r="F240" s="10">
        <v>4.0</v>
      </c>
      <c r="H240" s="10">
        <v>3.0</v>
      </c>
      <c r="I240" s="10">
        <v>262.0</v>
      </c>
      <c r="J240" s="11" t="str">
        <f>VLOOKUP(I240,EntryNames!$A$1:$C$649,2)
</f>
        <v>Donal Devlin</v>
      </c>
      <c r="K240" s="11" t="str">
        <f>VLOOKUP(I240,EntryNames!$A$1:$C$649,3)</f>
        <v>KEEP ER LIT</v>
      </c>
      <c r="L240" s="10" t="s">
        <v>165</v>
      </c>
      <c r="M240" s="10">
        <v>2.0</v>
      </c>
    </row>
    <row r="241">
      <c r="A241" s="10">
        <v>4.0</v>
      </c>
      <c r="B241" s="10">
        <v>542.0</v>
      </c>
      <c r="C241" s="11" t="str">
        <f>VLOOKUP(B241,EntryNames!$A$1:$C$649,2)
</f>
        <v>Lila Mcmanus</v>
      </c>
      <c r="D241" s="11" t="str">
        <f>VLOOKUP(B241,EntryNames!$A$1:$C$649,3)</f>
        <v>OMAGH HARRIERS</v>
      </c>
      <c r="E241" s="10" t="s">
        <v>166</v>
      </c>
      <c r="F241" s="10">
        <v>1.0</v>
      </c>
      <c r="H241" s="10">
        <v>4.0</v>
      </c>
      <c r="I241" s="10">
        <v>243.0</v>
      </c>
      <c r="J241" s="11" t="str">
        <f>VLOOKUP(I241,EntryNames!$A$1:$C$649,2)
</f>
        <v>Nathan Jordan</v>
      </c>
      <c r="K241" s="11" t="str">
        <f>VLOOKUP(I241,EntryNames!$A$1:$C$649,3)</f>
        <v>GLASLOUGH HARRIERS</v>
      </c>
      <c r="L241" s="10" t="s">
        <v>167</v>
      </c>
      <c r="M241" s="10">
        <v>1.0</v>
      </c>
    </row>
    <row r="242">
      <c r="A242" s="10">
        <v>5.0</v>
      </c>
      <c r="B242" s="10">
        <v>371.0</v>
      </c>
      <c r="C242" s="11" t="str">
        <f>VLOOKUP(B242,EntryNames!$A$1:$C$649,2)
</f>
        <v>Maddie Hamilton</v>
      </c>
      <c r="D242" s="11" t="str">
        <f>VLOOKUP(B242,EntryNames!$A$1:$C$649,3)</f>
        <v>LOUGHVIEW AC</v>
      </c>
      <c r="E242" s="10" t="s">
        <v>168</v>
      </c>
      <c r="F242" s="10">
        <v>4.0</v>
      </c>
      <c r="H242" s="10">
        <v>5.0</v>
      </c>
      <c r="I242" s="10">
        <v>85.0</v>
      </c>
      <c r="J242" s="11" t="str">
        <f>VLOOKUP(I242,EntryNames!$A$1:$C$649,2)
</f>
        <v>Jacob Furey</v>
      </c>
      <c r="K242" s="11" t="str">
        <f>VLOOKUP(I242,EntryNames!$A$1:$C$649,3)</f>
        <v>CITY OF DERRY SPARTANS</v>
      </c>
      <c r="L242" s="10" t="s">
        <v>169</v>
      </c>
      <c r="M242" s="10">
        <v>2.0</v>
      </c>
    </row>
    <row r="243">
      <c r="A243" s="10">
        <v>6.0</v>
      </c>
      <c r="B243" s="10">
        <v>302.0</v>
      </c>
      <c r="C243" s="11" t="str">
        <f>VLOOKUP(B243,EntryNames!$A$1:$C$649,2)
</f>
        <v>Catherine Mclaughlin</v>
      </c>
      <c r="D243" s="11" t="str">
        <f>VLOOKUP(B243,EntryNames!$A$1:$C$649,3)</f>
        <v>LAGAN VALLEY AC</v>
      </c>
      <c r="E243" s="10" t="s">
        <v>170</v>
      </c>
      <c r="F243" s="10">
        <v>1.0</v>
      </c>
      <c r="H243" s="10">
        <v>6.0</v>
      </c>
      <c r="I243" s="10">
        <v>554.0</v>
      </c>
      <c r="J243" s="11" t="str">
        <f>VLOOKUP(I243,EntryNames!$A$1:$C$649,2)
</f>
        <v>Ben Mullan</v>
      </c>
      <c r="K243" s="11" t="str">
        <f>VLOOKUP(I243,EntryNames!$A$1:$C$649,3)</f>
        <v>ORANGEGROVE AC</v>
      </c>
      <c r="L243" s="10" t="s">
        <v>171</v>
      </c>
      <c r="M243" s="10">
        <v>1.0</v>
      </c>
    </row>
    <row r="244">
      <c r="A244" s="10">
        <v>7.0</v>
      </c>
      <c r="B244" s="10">
        <v>67.0</v>
      </c>
      <c r="C244" s="11" t="str">
        <f>VLOOKUP(B244,EntryNames!$A$1:$C$649,2)
</f>
        <v>Holly Finegan</v>
      </c>
      <c r="D244" s="11" t="str">
        <f>VLOOKUP(B244,EntryNames!$A$1:$C$649,3)</f>
        <v>CARRICK ACES AC</v>
      </c>
      <c r="E244" s="10" t="s">
        <v>172</v>
      </c>
      <c r="F244" s="10">
        <v>1.0</v>
      </c>
      <c r="H244" s="10">
        <v>7.0</v>
      </c>
      <c r="I244" s="10">
        <v>439.0</v>
      </c>
      <c r="J244" s="11" t="str">
        <f>VLOOKUP(I244,EntryNames!$A$1:$C$649,2)
</f>
        <v>Sion McAllister</v>
      </c>
      <c r="K244" s="11" t="str">
        <f>VLOOKUP(I244,EntryNames!$A$1:$C$649,3)</f>
        <v>NORTH BELFAST HARRIERS</v>
      </c>
      <c r="L244" s="10" t="s">
        <v>173</v>
      </c>
      <c r="M244" s="10">
        <v>2.0</v>
      </c>
    </row>
    <row r="245">
      <c r="A245" s="10">
        <v>8.0</v>
      </c>
      <c r="B245" s="10">
        <v>249.0</v>
      </c>
      <c r="C245" s="11" t="str">
        <f>VLOOKUP(B245,EntryNames!$A$1:$C$649,2)
</f>
        <v>Bethany Mc Kenna</v>
      </c>
      <c r="D245" s="11" t="str">
        <f>VLOOKUP(B245,EntryNames!$A$1:$C$649,3)</f>
        <v>GLASLOUGH HARRIERS</v>
      </c>
      <c r="E245" s="10" t="s">
        <v>174</v>
      </c>
      <c r="F245" s="10">
        <v>3.0</v>
      </c>
      <c r="H245" s="10">
        <v>8.0</v>
      </c>
      <c r="I245" s="10">
        <v>445.0</v>
      </c>
      <c r="J245" s="11" t="str">
        <f>VLOOKUP(I245,EntryNames!$A$1:$C$649,2)
</f>
        <v>Mason Mercer</v>
      </c>
      <c r="K245" s="11" t="str">
        <f>VLOOKUP(I245,EntryNames!$A$1:$C$649,3)</f>
        <v>NORTH BELFAST HARRIERS</v>
      </c>
      <c r="L245" s="10" t="s">
        <v>175</v>
      </c>
      <c r="M245" s="10">
        <v>2.0</v>
      </c>
    </row>
    <row r="246">
      <c r="A246" s="10">
        <v>9.0</v>
      </c>
      <c r="B246" s="10">
        <v>137.0</v>
      </c>
      <c r="C246" s="11" t="str">
        <f>VLOOKUP(B246,EntryNames!$A$1:$C$649,2)
</f>
        <v>Eve Harrison</v>
      </c>
      <c r="D246" s="11" t="str">
        <f>VLOOKUP(B246,EntryNames!$A$1:$C$649,3)</f>
        <v>DROMORE AC</v>
      </c>
      <c r="E246" s="10" t="s">
        <v>176</v>
      </c>
      <c r="F246" s="10">
        <v>4.0</v>
      </c>
      <c r="H246" s="10">
        <v>9.0</v>
      </c>
      <c r="I246" s="10">
        <v>215.0</v>
      </c>
      <c r="J246" s="11" t="str">
        <f>VLOOKUP(I246,EntryNames!$A$1:$C$649,2)
</f>
        <v>Evan Patton</v>
      </c>
      <c r="K246" s="11" t="str">
        <f>VLOOKUP(I246,EntryNames!$A$1:$C$649,3)</f>
        <v>FINN VALLEY AC</v>
      </c>
      <c r="L246" s="10" t="s">
        <v>177</v>
      </c>
      <c r="M246" s="10">
        <v>1.0</v>
      </c>
    </row>
    <row r="247">
      <c r="A247" s="10">
        <v>10.0</v>
      </c>
      <c r="B247" s="10">
        <v>143.0</v>
      </c>
      <c r="C247" s="11" t="str">
        <f>VLOOKUP(B247,EntryNames!$A$1:$C$649,2)
</f>
        <v>Bella Mcmullen</v>
      </c>
      <c r="D247" s="11" t="str">
        <f>VLOOKUP(B247,EntryNames!$A$1:$C$649,3)</f>
        <v>DROMORE AC</v>
      </c>
      <c r="E247" s="10" t="s">
        <v>178</v>
      </c>
      <c r="F247" s="10">
        <v>4.0</v>
      </c>
      <c r="H247" s="10">
        <v>10.0</v>
      </c>
      <c r="I247" s="10">
        <v>399.0</v>
      </c>
      <c r="J247" s="11" t="str">
        <f>VLOOKUP(I247,EntryNames!$A$1:$C$649,2)
</f>
        <v>Niall Brett</v>
      </c>
      <c r="K247" s="11" t="str">
        <f>VLOOKUP(I247,EntryNames!$A$1:$C$649,3)</f>
        <v>MONAGHAN PHEONIX AC</v>
      </c>
      <c r="L247" s="10" t="s">
        <v>179</v>
      </c>
      <c r="M247" s="10">
        <v>2.0</v>
      </c>
    </row>
    <row r="248">
      <c r="A248" s="10">
        <v>11.0</v>
      </c>
      <c r="B248" s="10">
        <v>305.0</v>
      </c>
      <c r="C248" s="11" t="str">
        <f>VLOOKUP(B248,EntryNames!$A$1:$C$649,2)
</f>
        <v>Lucy Morgan</v>
      </c>
      <c r="D248" s="11" t="str">
        <f>VLOOKUP(B248,EntryNames!$A$1:$C$649,3)</f>
        <v>LAGAN VALLEY AC</v>
      </c>
      <c r="E248" s="10" t="s">
        <v>180</v>
      </c>
      <c r="F248" s="10">
        <v>1.0</v>
      </c>
      <c r="H248" s="10">
        <v>11.0</v>
      </c>
      <c r="I248" s="10">
        <v>441.0</v>
      </c>
      <c r="J248" s="11" t="str">
        <f>VLOOKUP(I248,EntryNames!$A$1:$C$649,2)
</f>
        <v>Kobe McClelland</v>
      </c>
      <c r="K248" s="11" t="str">
        <f>VLOOKUP(I248,EntryNames!$A$1:$C$649,3)</f>
        <v>NORTH BELFAST HARRIERS</v>
      </c>
      <c r="L248" s="10" t="s">
        <v>181</v>
      </c>
      <c r="M248" s="10">
        <v>2.0</v>
      </c>
    </row>
    <row r="249">
      <c r="A249" s="10">
        <v>12.0</v>
      </c>
      <c r="B249" s="10">
        <v>419.0</v>
      </c>
      <c r="C249" s="11" t="str">
        <f>VLOOKUP(B249,EntryNames!$A$1:$C$649,2)
</f>
        <v>Síne McMullan</v>
      </c>
      <c r="D249" s="11" t="str">
        <f>VLOOKUP(B249,EntryNames!$A$1:$C$649,3)</f>
        <v>MID ULSTER AC</v>
      </c>
      <c r="E249" s="10" t="s">
        <v>182</v>
      </c>
      <c r="F249" s="10">
        <v>4.0</v>
      </c>
      <c r="H249" s="10">
        <v>12.0</v>
      </c>
      <c r="I249" s="10">
        <v>186.0</v>
      </c>
      <c r="J249" s="11" t="str">
        <f>VLOOKUP(I249,EntryNames!$A$1:$C$649,2)
</f>
        <v>Noah Davis</v>
      </c>
      <c r="K249" s="11" t="str">
        <f>VLOOKUP(I249,EntryNames!$A$1:$C$649,3)</f>
        <v>FINN VALLEY AC</v>
      </c>
      <c r="L249" s="10" t="s">
        <v>183</v>
      </c>
      <c r="M249" s="10">
        <v>2.0</v>
      </c>
    </row>
    <row r="250">
      <c r="A250" s="10">
        <v>13.0</v>
      </c>
      <c r="B250" s="10">
        <v>89.0</v>
      </c>
      <c r="C250" s="11" t="str">
        <f>VLOOKUP(B250,EntryNames!$A$1:$C$649,2)
</f>
        <v>Anna King</v>
      </c>
      <c r="D250" s="11" t="str">
        <f>VLOOKUP(B250,EntryNames!$A$1:$C$649,3)</f>
        <v>CITY OF DERRY SPARTANS</v>
      </c>
      <c r="E250" s="10" t="s">
        <v>184</v>
      </c>
      <c r="F250" s="10">
        <v>2.0</v>
      </c>
      <c r="H250" s="10">
        <v>13.0</v>
      </c>
      <c r="I250" s="10">
        <v>426.0</v>
      </c>
      <c r="J250" s="11" t="str">
        <f>VLOOKUP(I250,EntryNames!$A$1:$C$649,2)
</f>
        <v>Oisin Caldwell</v>
      </c>
      <c r="K250" s="11" t="str">
        <f>VLOOKUP(I250,EntryNames!$A$1:$C$649,3)</f>
        <v>NORTH BELFAST HARRIERS</v>
      </c>
      <c r="L250" s="10" t="s">
        <v>185</v>
      </c>
      <c r="M250" s="10">
        <v>1.0</v>
      </c>
    </row>
    <row r="251">
      <c r="A251" s="10">
        <v>14.0</v>
      </c>
      <c r="B251" s="10">
        <v>212.0</v>
      </c>
      <c r="C251" s="11" t="str">
        <f>VLOOKUP(B251,EntryNames!$A$1:$C$649,2)
</f>
        <v>Aoibheann Moss</v>
      </c>
      <c r="D251" s="11" t="str">
        <f>VLOOKUP(B251,EntryNames!$A$1:$C$649,3)</f>
        <v>FINN VALLEY AC</v>
      </c>
      <c r="E251" s="10" t="s">
        <v>186</v>
      </c>
      <c r="F251" s="10">
        <v>2.0</v>
      </c>
      <c r="H251" s="10">
        <v>14.0</v>
      </c>
      <c r="I251" s="10">
        <v>592.0</v>
      </c>
      <c r="J251" s="11" t="str">
        <f>VLOOKUP(I251,EntryNames!$A$1:$C$649,2)
</f>
        <v>Caelán Cummings</v>
      </c>
      <c r="K251" s="11" t="str">
        <f>VLOOKUP(I251,EntryNames!$A$1:$C$649,3)</f>
        <v>SPEED DEVELOPMENT PROJECT TC</v>
      </c>
      <c r="L251" s="10" t="s">
        <v>187</v>
      </c>
      <c r="M251" s="10">
        <v>1.0</v>
      </c>
    </row>
    <row r="252">
      <c r="A252" s="10">
        <v>15.0</v>
      </c>
      <c r="B252" s="10">
        <v>344.0</v>
      </c>
      <c r="C252" s="11" t="str">
        <f>VLOOKUP(B252,EntryNames!$A$1:$C$649,2)
</f>
        <v>Aoibhe Gibson</v>
      </c>
      <c r="D252" s="11" t="str">
        <f>VLOOKUP(B252,EntryNames!$A$1:$C$649,3)</f>
        <v>LETTERKENNY AC</v>
      </c>
      <c r="E252" s="10" t="s">
        <v>188</v>
      </c>
      <c r="F252" s="10">
        <v>2.0</v>
      </c>
      <c r="H252" s="10">
        <v>15.0</v>
      </c>
      <c r="I252" s="10">
        <v>127.0</v>
      </c>
      <c r="J252" s="11" t="str">
        <f>VLOOKUP(I252,EntryNames!$A$1:$C$649,2)
</f>
        <v>Oisin Giles</v>
      </c>
      <c r="K252" s="11" t="str">
        <f>VLOOKUP(I252,EntryNames!$A$1:$C$649,3)</f>
        <v>CRANFORD AC</v>
      </c>
      <c r="L252" s="10" t="s">
        <v>189</v>
      </c>
      <c r="M252" s="10">
        <v>1.0</v>
      </c>
    </row>
    <row r="253">
      <c r="A253" s="10">
        <v>16.0</v>
      </c>
      <c r="B253" s="10">
        <v>242.0</v>
      </c>
      <c r="C253" s="11" t="str">
        <f>VLOOKUP(B253,EntryNames!$A$1:$C$649,2)
</f>
        <v>Andrea Halligan</v>
      </c>
      <c r="D253" s="11" t="str">
        <f>VLOOKUP(B253,EntryNames!$A$1:$C$649,3)</f>
        <v>GLASLOUGH HARRIERS</v>
      </c>
      <c r="E253" s="10" t="s">
        <v>190</v>
      </c>
      <c r="F253" s="10">
        <v>2.0</v>
      </c>
      <c r="H253" s="10">
        <v>16.0</v>
      </c>
      <c r="I253" s="10">
        <v>132.0</v>
      </c>
      <c r="J253" s="11" t="str">
        <f>VLOOKUP(I253,EntryNames!$A$1:$C$649,2)
</f>
        <v>Harry Mchugh</v>
      </c>
      <c r="K253" s="11" t="str">
        <f>VLOOKUP(I253,EntryNames!$A$1:$C$649,3)</f>
        <v>CRANFORD AC</v>
      </c>
      <c r="L253" s="10" t="s">
        <v>191</v>
      </c>
      <c r="M253" s="10">
        <v>1.0</v>
      </c>
    </row>
    <row r="254">
      <c r="A254" s="10">
        <v>17.0</v>
      </c>
      <c r="B254" s="10">
        <v>449.0</v>
      </c>
      <c r="C254" s="11" t="str">
        <f>VLOOKUP(B254,EntryNames!$A$1:$C$649,2)
</f>
        <v>Nola Rafferty</v>
      </c>
      <c r="D254" s="11" t="str">
        <f>VLOOKUP(B254,EntryNames!$A$1:$C$649,3)</f>
        <v>NORTH BELFAST HARRIERS</v>
      </c>
      <c r="E254" s="10" t="s">
        <v>192</v>
      </c>
      <c r="F254" s="10">
        <v>3.0</v>
      </c>
    </row>
    <row r="255">
      <c r="A255" s="10">
        <v>18.0</v>
      </c>
      <c r="B255" s="10">
        <v>244.0</v>
      </c>
      <c r="C255" s="11" t="str">
        <f>VLOOKUP(B255,EntryNames!$A$1:$C$649,2)
</f>
        <v>Lily Mc Cann</v>
      </c>
      <c r="D255" s="11" t="str">
        <f>VLOOKUP(B255,EntryNames!$A$1:$C$649,3)</f>
        <v>GLASLOUGH HARRIERS</v>
      </c>
      <c r="E255" s="10" t="s">
        <v>193</v>
      </c>
      <c r="F255" s="10">
        <v>2.0</v>
      </c>
    </row>
    <row r="256">
      <c r="A256" s="10">
        <v>19.0</v>
      </c>
      <c r="B256" s="10">
        <v>443.0</v>
      </c>
      <c r="C256" s="11" t="str">
        <f>VLOOKUP(B256,EntryNames!$A$1:$C$649,2)
</f>
        <v>Eloise Mcauley</v>
      </c>
      <c r="D256" s="11" t="str">
        <f>VLOOKUP(B256,EntryNames!$A$1:$C$649,3)</f>
        <v>NORTH BELFAST HARRIERS</v>
      </c>
      <c r="E256" s="10" t="s">
        <v>194</v>
      </c>
      <c r="F256" s="10">
        <v>4.0</v>
      </c>
    </row>
    <row r="257">
      <c r="A257" s="10">
        <v>20.0</v>
      </c>
      <c r="B257" s="10">
        <v>591.0</v>
      </c>
      <c r="C257" s="11" t="str">
        <f>VLOOKUP(B257,EntryNames!$A$1:$C$649,2)
</f>
        <v>Iona Chanas</v>
      </c>
      <c r="D257" s="11" t="str">
        <f>VLOOKUP(B257,EntryNames!$A$1:$C$649,3)</f>
        <v>SCRABO STRIDERS</v>
      </c>
      <c r="E257" s="10" t="s">
        <v>195</v>
      </c>
      <c r="F257" s="10">
        <v>3.0</v>
      </c>
    </row>
    <row r="258">
      <c r="A258" s="10">
        <v>21.0</v>
      </c>
      <c r="B258" s="10">
        <v>488.0</v>
      </c>
      <c r="C258" s="11" t="str">
        <f>VLOOKUP(B258,EntryNames!$A$1:$C$649,2)
</f>
        <v>Rose Reavy</v>
      </c>
      <c r="D258" s="11" t="str">
        <f>VLOOKUP(B258,EntryNames!$A$1:$C$649,3)</f>
        <v>NORTH DOWN AC</v>
      </c>
      <c r="E258" s="10" t="s">
        <v>196</v>
      </c>
      <c r="F258" s="10">
        <v>3.0</v>
      </c>
    </row>
    <row r="259">
      <c r="A259" s="10">
        <v>22.0</v>
      </c>
      <c r="B259" s="10">
        <v>612.0</v>
      </c>
      <c r="C259" s="11" t="str">
        <f>VLOOKUP(B259,EntryNames!$A$1:$C$649,2)
</f>
        <v>Lauren Smyth</v>
      </c>
      <c r="D259" s="11" t="str">
        <f>VLOOKUP(B259,EntryNames!$A$1:$C$649,3)</f>
        <v>ST PETERS AC</v>
      </c>
      <c r="E259" s="10" t="s">
        <v>197</v>
      </c>
      <c r="F259" s="10">
        <v>1.0</v>
      </c>
    </row>
    <row r="260">
      <c r="A260" s="10">
        <v>23.0</v>
      </c>
      <c r="B260" s="10">
        <v>486.0</v>
      </c>
      <c r="C260" s="11" t="str">
        <f>VLOOKUP(B260,EntryNames!$A$1:$C$649,2)
</f>
        <v>Molly Rankin</v>
      </c>
      <c r="D260" s="11" t="str">
        <f>VLOOKUP(B260,EntryNames!$A$1:$C$649,3)</f>
        <v>NORTH DOWN AC</v>
      </c>
      <c r="E260" s="10" t="s">
        <v>198</v>
      </c>
      <c r="F260" s="10">
        <v>3.0</v>
      </c>
    </row>
    <row r="261">
      <c r="A261" s="10">
        <v>24.0</v>
      </c>
      <c r="B261" s="10">
        <v>185.0</v>
      </c>
      <c r="C261" s="11" t="str">
        <f>VLOOKUP(B261,EntryNames!$A$1:$C$649,2)
</f>
        <v>Caoimhe Coyle</v>
      </c>
      <c r="D261" s="11" t="str">
        <f>VLOOKUP(B261,EntryNames!$A$1:$C$649,3)</f>
        <v>FINN VALLEY AC</v>
      </c>
      <c r="E261" s="10" t="s">
        <v>199</v>
      </c>
      <c r="F261" s="10">
        <v>3.0</v>
      </c>
    </row>
    <row r="262">
      <c r="A262" s="10">
        <v>25.0</v>
      </c>
      <c r="B262" s="10">
        <v>166.0</v>
      </c>
      <c r="C262" s="11" t="str">
        <f>VLOOKUP(B262,EntryNames!$A$1:$C$649,2)
</f>
        <v>Naoimh Mccaffery</v>
      </c>
      <c r="D262" s="11" t="str">
        <f>VLOOKUP(B262,EntryNames!$A$1:$C$649,3)</f>
        <v>ENNISKILLEN AC</v>
      </c>
      <c r="E262" s="10" t="s">
        <v>200</v>
      </c>
      <c r="F262" s="10">
        <v>3.0</v>
      </c>
    </row>
    <row r="263">
      <c r="A263" s="10">
        <v>26.0</v>
      </c>
      <c r="B263" s="10">
        <v>115.0</v>
      </c>
      <c r="C263" s="11" t="str">
        <f>VLOOKUP(B263,EntryNames!$A$1:$C$649,2)
</f>
        <v>Kate Mcgrillen</v>
      </c>
      <c r="D263" s="11" t="str">
        <f>VLOOKUP(B263,EntryNames!$A$1:$C$649,3)</f>
        <v>CITY OF LISBURN AC</v>
      </c>
      <c r="E263" s="10" t="s">
        <v>201</v>
      </c>
      <c r="F263" s="10">
        <v>4.0</v>
      </c>
    </row>
    <row r="264">
      <c r="A264" s="10">
        <v>27.0</v>
      </c>
      <c r="B264" s="10">
        <v>536.0</v>
      </c>
      <c r="C264" s="11" t="str">
        <f>VLOOKUP(B264,EntryNames!$A$1:$C$649,2)
</f>
        <v>Codi Grimes</v>
      </c>
      <c r="D264" s="11" t="str">
        <f>VLOOKUP(B264,EntryNames!$A$1:$C$649,3)</f>
        <v>OMAGH HARRIERS</v>
      </c>
      <c r="E264" s="10" t="s">
        <v>202</v>
      </c>
      <c r="F264" s="10">
        <v>1.0</v>
      </c>
    </row>
    <row r="265">
      <c r="A265" s="10">
        <v>28.0</v>
      </c>
      <c r="B265" s="10">
        <v>140.0</v>
      </c>
      <c r="C265" s="11" t="str">
        <f>VLOOKUP(B265,EntryNames!$A$1:$C$649,2)
</f>
        <v>Georgia Massey</v>
      </c>
      <c r="D265" s="11" t="str">
        <f>VLOOKUP(B265,EntryNames!$A$1:$C$649,3)</f>
        <v>DROMORE AC</v>
      </c>
      <c r="E265" s="10" t="s">
        <v>203</v>
      </c>
      <c r="F265" s="10">
        <v>3.0</v>
      </c>
    </row>
    <row r="266">
      <c r="A266" s="10">
        <v>29.0</v>
      </c>
      <c r="B266" s="10">
        <v>434.0</v>
      </c>
      <c r="C266" s="11" t="str">
        <f>VLOOKUP(B266,EntryNames!$A$1:$C$649,2)
</f>
        <v>Lucy Jones</v>
      </c>
      <c r="D266" s="11" t="str">
        <f>VLOOKUP(B266,EntryNames!$A$1:$C$649,3)</f>
        <v>NORTH BELFAST HARRIERS</v>
      </c>
      <c r="E266" s="10" t="s">
        <v>204</v>
      </c>
      <c r="F266" s="10">
        <v>1.0</v>
      </c>
    </row>
    <row r="269">
      <c r="A269" s="12" t="s">
        <v>205</v>
      </c>
      <c r="G269" s="19"/>
      <c r="H269" s="12" t="s">
        <v>206</v>
      </c>
    </row>
    <row r="270">
      <c r="A270" s="8" t="s">
        <v>9</v>
      </c>
      <c r="B270" s="8" t="s">
        <v>10</v>
      </c>
      <c r="C270" s="8" t="s">
        <v>11</v>
      </c>
      <c r="D270" s="8" t="s">
        <v>12</v>
      </c>
      <c r="E270" s="8" t="s">
        <v>13</v>
      </c>
      <c r="F270" s="8" t="s">
        <v>159</v>
      </c>
      <c r="H270" s="8" t="s">
        <v>9</v>
      </c>
      <c r="I270" s="8" t="s">
        <v>10</v>
      </c>
      <c r="J270" s="8" t="s">
        <v>11</v>
      </c>
      <c r="K270" s="8" t="s">
        <v>12</v>
      </c>
      <c r="L270" s="8" t="s">
        <v>13</v>
      </c>
      <c r="M270" s="8"/>
    </row>
    <row r="271">
      <c r="A271" s="10">
        <v>1.0</v>
      </c>
      <c r="B271" s="10">
        <v>46.0</v>
      </c>
      <c r="C271" s="11" t="str">
        <f>VLOOKUP(B271,EntryNames!$A$1:$C$649,2)
</f>
        <v>Naomi Mcclelland</v>
      </c>
      <c r="D271" s="11" t="str">
        <f>VLOOKUP(B271,EntryNames!$A$1:$C$649,3)</f>
        <v>BALLYMENA &amp; ANTRIM AC</v>
      </c>
      <c r="E271" s="10" t="s">
        <v>207</v>
      </c>
      <c r="F271" s="10">
        <v>1.0</v>
      </c>
      <c r="H271" s="10">
        <v>1.0</v>
      </c>
      <c r="I271" s="10">
        <v>407.0</v>
      </c>
      <c r="J271" s="11" t="str">
        <f>VLOOKUP(I271,EntryNames!$A$1:$C$649,2)
</f>
        <v>Ryan Mc Mahon</v>
      </c>
      <c r="K271" s="11" t="str">
        <f>VLOOKUP(I271,EntryNames!$A$1:$C$649,3)</f>
        <v>MONAGHAN PHEONIX AC</v>
      </c>
      <c r="L271" s="10" t="s">
        <v>208</v>
      </c>
    </row>
    <row r="272">
      <c r="A272" s="10">
        <v>2.0</v>
      </c>
      <c r="B272" s="10">
        <v>478.0</v>
      </c>
      <c r="C272" s="11" t="str">
        <f>VLOOKUP(B272,EntryNames!$A$1:$C$649,2)
</f>
        <v>Catherine Mcbrinn</v>
      </c>
      <c r="D272" s="11" t="str">
        <f>VLOOKUP(B272,EntryNames!$A$1:$C$649,3)</f>
        <v>NORTH DOWN AC</v>
      </c>
      <c r="E272" s="10" t="s">
        <v>209</v>
      </c>
      <c r="F272" s="10">
        <v>2.0</v>
      </c>
      <c r="H272" s="10">
        <v>2.0</v>
      </c>
      <c r="I272" s="10">
        <v>604.0</v>
      </c>
      <c r="J272" s="11" t="str">
        <f>VLOOKUP(I272,EntryNames!$A$1:$C$649,2)
</f>
        <v>Dylan O Reilly</v>
      </c>
      <c r="K272" s="11" t="str">
        <f>VLOOKUP(I272,EntryNames!$A$1:$C$649,3)</f>
        <v>SHERCOCK AC</v>
      </c>
      <c r="L272" s="10" t="s">
        <v>210</v>
      </c>
    </row>
    <row r="273">
      <c r="A273" s="10">
        <v>3.0</v>
      </c>
      <c r="B273" s="10">
        <v>107.0</v>
      </c>
      <c r="C273" s="11" t="str">
        <f>VLOOKUP(B273,EntryNames!$A$1:$C$649,2)
</f>
        <v>Anna Kelly</v>
      </c>
      <c r="D273" s="11" t="str">
        <f>VLOOKUP(B273,EntryNames!$A$1:$C$649,3)</f>
        <v>CITY OF LISBURN AC</v>
      </c>
      <c r="E273" s="10" t="s">
        <v>211</v>
      </c>
      <c r="F273" s="10">
        <v>1.0</v>
      </c>
      <c r="H273" s="10">
        <v>3.0</v>
      </c>
      <c r="I273" s="10">
        <v>153.0</v>
      </c>
      <c r="J273" s="11" t="str">
        <f>VLOOKUP(I273,EntryNames!$A$1:$C$649,2)
</f>
        <v>Emmett Coyle</v>
      </c>
      <c r="K273" s="11" t="str">
        <f>VLOOKUP(I273,EntryNames!$A$1:$C$649,3)</f>
        <v>ENNISKILLEN AC</v>
      </c>
      <c r="L273" s="10" t="s">
        <v>212</v>
      </c>
    </row>
    <row r="274">
      <c r="A274" s="10">
        <v>4.0</v>
      </c>
      <c r="B274" s="10">
        <v>114.0</v>
      </c>
      <c r="C274" s="11" t="str">
        <f>VLOOKUP(B274,EntryNames!$A$1:$C$649,2)
</f>
        <v>Aria Mccay</v>
      </c>
      <c r="D274" s="11" t="str">
        <f>VLOOKUP(B274,EntryNames!$A$1:$C$649,3)</f>
        <v>CITY OF LISBURN AC</v>
      </c>
      <c r="E274" s="10" t="s">
        <v>213</v>
      </c>
      <c r="F274" s="10">
        <v>2.0</v>
      </c>
      <c r="H274" s="10">
        <v>4.0</v>
      </c>
      <c r="I274" s="10">
        <v>228.0</v>
      </c>
      <c r="J274" s="11" t="str">
        <f>VLOOKUP(I274,EntryNames!$A$1:$C$649,2)
</f>
        <v>Niall Callan</v>
      </c>
      <c r="K274" s="11" t="str">
        <f>VLOOKUP(I274,EntryNames!$A$1:$C$649,3)</f>
        <v>FOYLE VALLEY AC</v>
      </c>
      <c r="L274" s="10" t="s">
        <v>214</v>
      </c>
    </row>
    <row r="275">
      <c r="A275" s="10">
        <v>5.0</v>
      </c>
      <c r="B275" s="10">
        <v>204.0</v>
      </c>
      <c r="C275" s="11" t="str">
        <f>VLOOKUP(B275,EntryNames!$A$1:$C$649,2)
</f>
        <v>Caoimhe Mc Neill</v>
      </c>
      <c r="D275" s="11" t="str">
        <f>VLOOKUP(B275,EntryNames!$A$1:$C$649,3)</f>
        <v>FINN VALLEY AC</v>
      </c>
      <c r="E275" s="10" t="s">
        <v>215</v>
      </c>
      <c r="F275" s="10">
        <v>1.0</v>
      </c>
      <c r="H275" s="10">
        <v>5.0</v>
      </c>
      <c r="I275" s="10">
        <v>13.0</v>
      </c>
      <c r="J275" s="11" t="str">
        <f>VLOOKUP(I275,EntryNames!$A$1:$C$649,2)
</f>
        <v>James Delaney</v>
      </c>
      <c r="K275" s="11" t="str">
        <f>VLOOKUP(I275,EntryNames!$A$1:$C$649,3)</f>
        <v>ARMAGH AC</v>
      </c>
      <c r="L275" s="10" t="s">
        <v>216</v>
      </c>
    </row>
    <row r="276">
      <c r="A276" s="10">
        <v>6.0</v>
      </c>
      <c r="B276" s="10">
        <v>487.0</v>
      </c>
      <c r="C276" s="11" t="str">
        <f>VLOOKUP(B276,EntryNames!$A$1:$C$649,2)
</f>
        <v>Sophie Rankin</v>
      </c>
      <c r="D276" s="11" t="str">
        <f>VLOOKUP(B276,EntryNames!$A$1:$C$649,3)</f>
        <v>NORTH DOWN AC</v>
      </c>
      <c r="E276" s="10" t="s">
        <v>217</v>
      </c>
      <c r="F276" s="10">
        <v>1.0</v>
      </c>
      <c r="H276" s="10">
        <v>6.0</v>
      </c>
      <c r="I276" s="10">
        <v>213.0</v>
      </c>
      <c r="J276" s="11" t="str">
        <f>VLOOKUP(I276,EntryNames!$A$1:$C$649,2)
</f>
        <v>Cian Neeson</v>
      </c>
      <c r="K276" s="11" t="str">
        <f>VLOOKUP(I276,EntryNames!$A$1:$C$649,3)</f>
        <v>FINN VALLEY AC</v>
      </c>
      <c r="L276" s="10" t="s">
        <v>218</v>
      </c>
    </row>
    <row r="277">
      <c r="A277" s="10">
        <v>7.0</v>
      </c>
      <c r="B277" s="10">
        <v>231.0</v>
      </c>
      <c r="C277" s="11" t="str">
        <f>VLOOKUP(B277,EntryNames!$A$1:$C$649,2)
</f>
        <v>Farrah Doherty</v>
      </c>
      <c r="D277" s="11" t="str">
        <f>VLOOKUP(B277,EntryNames!$A$1:$C$649,3)</f>
        <v>FOYLE VALLEY AC</v>
      </c>
      <c r="E277" s="10" t="s">
        <v>219</v>
      </c>
      <c r="F277" s="10">
        <v>1.0</v>
      </c>
      <c r="H277" s="10">
        <v>7.0</v>
      </c>
      <c r="I277" s="10">
        <v>534.0</v>
      </c>
      <c r="J277" s="11" t="str">
        <f>VLOOKUP(I277,EntryNames!$A$1:$C$649,2)
</f>
        <v>Aodhan Corrigan</v>
      </c>
      <c r="K277" s="11" t="str">
        <f>VLOOKUP(I277,EntryNames!$A$1:$C$649,3)</f>
        <v>OMAGH HARRIERS</v>
      </c>
      <c r="L277" s="10" t="s">
        <v>220</v>
      </c>
    </row>
    <row r="278">
      <c r="A278" s="10">
        <v>8.0</v>
      </c>
      <c r="B278" s="10">
        <v>376.0</v>
      </c>
      <c r="C278" s="11" t="str">
        <f>VLOOKUP(B278,EntryNames!$A$1:$C$649,2)
</f>
        <v>Maisie Thompson</v>
      </c>
      <c r="D278" s="11" t="str">
        <f>VLOOKUP(B278,EntryNames!$A$1:$C$649,3)</f>
        <v>LOUGHVIEW AC</v>
      </c>
      <c r="E278" s="10" t="s">
        <v>221</v>
      </c>
      <c r="F278" s="10">
        <v>2.0</v>
      </c>
      <c r="H278" s="10">
        <v>8.0</v>
      </c>
      <c r="I278" s="10">
        <v>655.0</v>
      </c>
      <c r="J278" s="11" t="str">
        <f>VLOOKUP(I278,EntryNames!$A$1:$C$649,2)
</f>
        <v>Peadar Bennett</v>
      </c>
      <c r="K278" s="11" t="str">
        <f>VLOOKUP(I278,EntryNames!$A$1:$C$649,3)</f>
        <v>OMAGH HARRIERS</v>
      </c>
      <c r="L278" s="10" t="s">
        <v>222</v>
      </c>
    </row>
    <row r="279">
      <c r="A279" s="10">
        <v>9.0</v>
      </c>
      <c r="B279" s="10">
        <v>280.0</v>
      </c>
      <c r="C279" s="11" t="str">
        <f>VLOOKUP(B279,EntryNames!$A$1:$C$649,2)
</f>
        <v>Scarlett Finlay</v>
      </c>
      <c r="D279" s="11" t="str">
        <f>VLOOKUP(B279,EntryNames!$A$1:$C$649,3)</f>
        <v>LAGAN VALLEY AC</v>
      </c>
      <c r="E279" s="10" t="s">
        <v>223</v>
      </c>
      <c r="F279" s="10">
        <v>1.0</v>
      </c>
      <c r="H279" s="10">
        <v>9.0</v>
      </c>
      <c r="I279" s="10">
        <v>464.0</v>
      </c>
      <c r="J279" s="11" t="str">
        <f>VLOOKUP(I279,EntryNames!$A$1:$C$649,2)
</f>
        <v>Isaac Hall</v>
      </c>
      <c r="K279" s="11" t="str">
        <f>VLOOKUP(I279,EntryNames!$A$1:$C$649,3)</f>
        <v>NORTH DOWN AC</v>
      </c>
      <c r="L279" s="10" t="s">
        <v>224</v>
      </c>
    </row>
    <row r="280">
      <c r="A280" s="10">
        <v>10.0</v>
      </c>
      <c r="B280" s="10">
        <v>492.0</v>
      </c>
      <c r="C280" s="11" t="str">
        <f>VLOOKUP(B280,EntryNames!$A$1:$C$649,2)
</f>
        <v>Eve Sloan</v>
      </c>
      <c r="D280" s="11" t="str">
        <f>VLOOKUP(B280,EntryNames!$A$1:$C$649,3)</f>
        <v>NORTH DOWN AC</v>
      </c>
      <c r="E280" s="10" t="s">
        <v>225</v>
      </c>
      <c r="F280" s="10">
        <v>1.0</v>
      </c>
      <c r="H280" s="10">
        <v>10.0</v>
      </c>
      <c r="I280" s="10">
        <v>131.0</v>
      </c>
      <c r="J280" s="11" t="str">
        <f>VLOOKUP(I280,EntryNames!$A$1:$C$649,2)
</f>
        <v>Ben Mcgee</v>
      </c>
      <c r="K280" s="11" t="str">
        <f>VLOOKUP(I280,EntryNames!$A$1:$C$649,3)</f>
        <v>CRANFORD AC</v>
      </c>
      <c r="L280" s="10" t="s">
        <v>226</v>
      </c>
    </row>
    <row r="281">
      <c r="A281" s="10">
        <v>11.0</v>
      </c>
      <c r="B281" s="10">
        <v>276.0</v>
      </c>
      <c r="C281" s="11" t="str">
        <f>VLOOKUP(B281,EntryNames!$A$1:$C$649,2)
</f>
        <v>Aoife Burke</v>
      </c>
      <c r="D281" s="11" t="str">
        <f>VLOOKUP(B281,EntryNames!$A$1:$C$649,3)</f>
        <v>LAGAN VALLEY AC</v>
      </c>
      <c r="E281" s="10" t="s">
        <v>227</v>
      </c>
      <c r="F281" s="10">
        <v>1.0</v>
      </c>
      <c r="H281" s="10">
        <v>11.0</v>
      </c>
      <c r="I281" s="10">
        <v>71.0</v>
      </c>
      <c r="J281" s="11" t="str">
        <f>VLOOKUP(I281,EntryNames!$A$1:$C$649,2)
</f>
        <v>Adam Mulholland</v>
      </c>
      <c r="K281" s="11" t="str">
        <f>VLOOKUP(I281,EntryNames!$A$1:$C$649,3)</f>
        <v>CARRICK ACES AC</v>
      </c>
      <c r="L281" s="10" t="s">
        <v>228</v>
      </c>
    </row>
    <row r="282">
      <c r="A282" s="10">
        <v>12.0</v>
      </c>
      <c r="B282" s="10">
        <v>173.0</v>
      </c>
      <c r="C282" s="11" t="str">
        <f>VLOOKUP(B282,EntryNames!$A$1:$C$649,2)
</f>
        <v>Erin Quigley</v>
      </c>
      <c r="D282" s="11" t="str">
        <f>VLOOKUP(B282,EntryNames!$A$1:$C$649,3)</f>
        <v>ENNISKILLEN AC</v>
      </c>
      <c r="E282" s="10" t="s">
        <v>229</v>
      </c>
      <c r="F282" s="10">
        <v>2.0</v>
      </c>
    </row>
    <row r="283">
      <c r="A283" s="10">
        <v>13.0</v>
      </c>
      <c r="B283" s="10">
        <v>609.0</v>
      </c>
      <c r="C283" s="11" t="str">
        <f>VLOOKUP(B283,EntryNames!$A$1:$C$649,2)
</f>
        <v>Emma Craig</v>
      </c>
      <c r="D283" s="11" t="str">
        <f>VLOOKUP(B283,EntryNames!$A$1:$C$649,3)</f>
        <v>ST PETERS AC</v>
      </c>
      <c r="E283" s="10" t="s">
        <v>230</v>
      </c>
      <c r="F283" s="10">
        <v>2.0</v>
      </c>
    </row>
    <row r="284">
      <c r="A284" s="10">
        <v>14.0</v>
      </c>
      <c r="B284" s="10">
        <v>582.0</v>
      </c>
      <c r="C284" s="11" t="str">
        <f>VLOOKUP(B284,EntryNames!$A$1:$C$649,2)
</f>
        <v>Shauna Mcgovern</v>
      </c>
      <c r="D284" s="11" t="str">
        <f>VLOOKUP(B284,EntryNames!$A$1:$C$649,3)</f>
        <v>ROSSES AC</v>
      </c>
      <c r="E284" s="10" t="s">
        <v>231</v>
      </c>
      <c r="F284" s="10">
        <v>1.0</v>
      </c>
    </row>
    <row r="285">
      <c r="A285" s="10">
        <v>15.0</v>
      </c>
      <c r="B285" s="10">
        <v>537.0</v>
      </c>
      <c r="C285" s="11" t="str">
        <f>VLOOKUP(B285,EntryNames!$A$1:$C$649,2)
</f>
        <v>Leah Harkness</v>
      </c>
      <c r="D285" s="11" t="str">
        <f>VLOOKUP(B285,EntryNames!$A$1:$C$649,3)</f>
        <v>OMAGH HARRIERS</v>
      </c>
      <c r="E285" s="10" t="s">
        <v>232</v>
      </c>
      <c r="F285" s="10">
        <v>2.0</v>
      </c>
    </row>
    <row r="286">
      <c r="A286" s="10">
        <v>16.0</v>
      </c>
      <c r="B286" s="10">
        <v>377.0</v>
      </c>
      <c r="C286" s="11" t="str">
        <f>VLOOKUP(B286,EntryNames!$A$1:$C$649,2)
</f>
        <v>Edith Williams</v>
      </c>
      <c r="D286" s="11" t="str">
        <f>VLOOKUP(B286,EntryNames!$A$1:$C$649,3)</f>
        <v>LOUGHVIEW AC</v>
      </c>
      <c r="E286" s="10" t="s">
        <v>233</v>
      </c>
      <c r="F286" s="10">
        <v>2.0</v>
      </c>
    </row>
    <row r="287">
      <c r="A287" s="10">
        <v>17.0</v>
      </c>
      <c r="B287" s="10">
        <v>106.0</v>
      </c>
      <c r="C287" s="11" t="str">
        <f>VLOOKUP(B287,EntryNames!$A$1:$C$649,2)
</f>
        <v>Rose Henderson</v>
      </c>
      <c r="D287" s="11" t="str">
        <f>VLOOKUP(B287,EntryNames!$A$1:$C$649,3)</f>
        <v>CITY OF LISBURN AC</v>
      </c>
      <c r="E287" s="10" t="s">
        <v>234</v>
      </c>
      <c r="F287" s="10">
        <v>2.0</v>
      </c>
    </row>
    <row r="288">
      <c r="A288" s="10">
        <v>18.0</v>
      </c>
      <c r="B288" s="10">
        <v>342.0</v>
      </c>
      <c r="C288" s="11" t="str">
        <f>VLOOKUP(B288,EntryNames!$A$1:$C$649,2)
</f>
        <v>Siobhán Gallagher</v>
      </c>
      <c r="D288" s="11" t="str">
        <f>VLOOKUP(B288,EntryNames!$A$1:$C$649,3)</f>
        <v>LETTERKENNY AC</v>
      </c>
      <c r="E288" s="10" t="s">
        <v>235</v>
      </c>
      <c r="F288" s="10">
        <v>2.0</v>
      </c>
    </row>
    <row r="289">
      <c r="A289" s="10">
        <v>19.0</v>
      </c>
      <c r="B289" s="10">
        <v>159.0</v>
      </c>
      <c r="C289" s="11" t="str">
        <f>VLOOKUP(B289,EntryNames!$A$1:$C$649,2)
</f>
        <v>Eimear Gunn</v>
      </c>
      <c r="D289" s="11" t="str">
        <f>VLOOKUP(B289,EntryNames!$A$1:$C$649,3)</f>
        <v>ENNISKILLEN AC</v>
      </c>
      <c r="E289" s="10" t="s">
        <v>236</v>
      </c>
      <c r="F289" s="10">
        <v>2.0</v>
      </c>
    </row>
    <row r="292">
      <c r="A292" s="12" t="s">
        <v>237</v>
      </c>
      <c r="G292" s="19"/>
      <c r="H292" s="12" t="s">
        <v>238</v>
      </c>
    </row>
    <row r="293">
      <c r="A293" s="8" t="s">
        <v>9</v>
      </c>
      <c r="B293" s="8" t="s">
        <v>10</v>
      </c>
      <c r="C293" s="8" t="s">
        <v>11</v>
      </c>
      <c r="D293" s="8" t="s">
        <v>12</v>
      </c>
      <c r="E293" s="8" t="s">
        <v>13</v>
      </c>
      <c r="F293" s="8" t="s">
        <v>159</v>
      </c>
      <c r="H293" s="8" t="s">
        <v>9</v>
      </c>
      <c r="I293" s="8" t="s">
        <v>10</v>
      </c>
      <c r="J293" s="8" t="s">
        <v>11</v>
      </c>
      <c r="K293" s="8" t="s">
        <v>12</v>
      </c>
      <c r="L293" s="8" t="s">
        <v>13</v>
      </c>
      <c r="M293" s="8" t="s">
        <v>159</v>
      </c>
    </row>
    <row r="294">
      <c r="A294" s="10">
        <v>1.0</v>
      </c>
      <c r="B294" s="10">
        <v>431.0</v>
      </c>
      <c r="C294" s="11" t="str">
        <f>VLOOKUP(B294,EntryNames!$A$1:$C$649,2)
</f>
        <v>Cassie Curran</v>
      </c>
      <c r="D294" s="11" t="str">
        <f>VLOOKUP(B294,EntryNames!$A$1:$C$649,3)</f>
        <v>NORTH BELFAST HARRIERS</v>
      </c>
      <c r="E294" s="10" t="s">
        <v>239</v>
      </c>
      <c r="F294" s="10">
        <v>2.0</v>
      </c>
      <c r="H294" s="10">
        <v>1.0</v>
      </c>
      <c r="I294" s="10">
        <v>585.0</v>
      </c>
      <c r="J294" s="11" t="str">
        <f>VLOOKUP(I294,EntryNames!$A$1:$C$649,2)
</f>
        <v>Evan Ward</v>
      </c>
      <c r="K294" s="11" t="str">
        <f>VLOOKUP(I294,EntryNames!$A$1:$C$649,3)</f>
        <v>ROSSES AC</v>
      </c>
      <c r="L294" s="10" t="s">
        <v>240</v>
      </c>
      <c r="M294" s="10">
        <v>2.0</v>
      </c>
    </row>
    <row r="295">
      <c r="A295" s="10">
        <v>2.0</v>
      </c>
      <c r="B295" s="10">
        <v>435.0</v>
      </c>
      <c r="C295" s="11" t="str">
        <f>VLOOKUP(B295,EntryNames!$A$1:$C$649,2)
</f>
        <v>Leila Jones</v>
      </c>
      <c r="D295" s="11" t="str">
        <f>VLOOKUP(B295,EntryNames!$A$1:$C$649,3)</f>
        <v>NORTH BELFAST HARRIERS</v>
      </c>
      <c r="E295" s="10" t="s">
        <v>241</v>
      </c>
      <c r="F295" s="10">
        <v>2.0</v>
      </c>
      <c r="H295" s="10">
        <v>2.0</v>
      </c>
      <c r="I295" s="10">
        <v>130.0</v>
      </c>
      <c r="J295" s="11" t="str">
        <f>VLOOKUP(I295,EntryNames!$A$1:$C$649,2)
</f>
        <v>Oisin Mcbride</v>
      </c>
      <c r="K295" s="11" t="str">
        <f>VLOOKUP(I295,EntryNames!$A$1:$C$649,3)</f>
        <v>CRANFORD AC</v>
      </c>
      <c r="L295" s="10" t="s">
        <v>242</v>
      </c>
      <c r="M295" s="10">
        <v>2.0</v>
      </c>
    </row>
    <row r="296">
      <c r="A296" s="10">
        <v>3.0</v>
      </c>
      <c r="B296" s="10">
        <v>161.0</v>
      </c>
      <c r="C296" s="11" t="str">
        <f>VLOOKUP(B296,EntryNames!$A$1:$C$649,2)
</f>
        <v>Kate Kelly</v>
      </c>
      <c r="D296" s="11" t="str">
        <f>VLOOKUP(B296,EntryNames!$A$1:$C$649,3)</f>
        <v>ENNISKILLEN AC</v>
      </c>
      <c r="E296" s="10" t="s">
        <v>243</v>
      </c>
      <c r="F296" s="10">
        <v>1.0</v>
      </c>
      <c r="H296" s="10">
        <v>3.0</v>
      </c>
      <c r="I296" s="10">
        <v>476.0</v>
      </c>
      <c r="J296" s="11" t="str">
        <f>VLOOKUP(I296,EntryNames!$A$1:$C$649,2)
</f>
        <v>Sebastian Mair</v>
      </c>
      <c r="K296" s="11" t="str">
        <f>VLOOKUP(I296,EntryNames!$A$1:$C$649,3)</f>
        <v>NORTH DOWN AC</v>
      </c>
      <c r="L296" s="10" t="s">
        <v>244</v>
      </c>
      <c r="M296" s="10">
        <v>1.0</v>
      </c>
    </row>
    <row r="297">
      <c r="A297" s="10">
        <v>4.0</v>
      </c>
      <c r="B297" s="10">
        <v>654.0</v>
      </c>
      <c r="C297" s="11" t="str">
        <f>VLOOKUP(B297,EntryNames!$A$1:$C$649,2)
</f>
        <v>Hermione Sheridan</v>
      </c>
      <c r="D297" s="11" t="str">
        <f>VLOOKUP(B297,EntryNames!$A$1:$C$649,3)</f>
        <v>NEWCASTLE &amp; DISTRICT AC</v>
      </c>
      <c r="E297" s="10" t="s">
        <v>245</v>
      </c>
      <c r="F297" s="10">
        <v>1.0</v>
      </c>
      <c r="H297" s="10">
        <v>4.0</v>
      </c>
      <c r="I297" s="10">
        <v>82.0</v>
      </c>
      <c r="J297" s="11" t="str">
        <f>VLOOKUP(I297,EntryNames!$A$1:$C$649,2)
</f>
        <v>Oirghiall Curran</v>
      </c>
      <c r="K297" s="11" t="str">
        <f>VLOOKUP(I297,EntryNames!$A$1:$C$649,3)</f>
        <v>CITY OF DERRY SPARTANS</v>
      </c>
      <c r="L297" s="10" t="s">
        <v>246</v>
      </c>
      <c r="M297" s="10">
        <v>2.0</v>
      </c>
    </row>
    <row r="298">
      <c r="A298" s="10">
        <v>5.0</v>
      </c>
      <c r="B298" s="10">
        <v>283.0</v>
      </c>
      <c r="C298" s="11" t="str">
        <f>VLOOKUP(B298,EntryNames!$A$1:$C$649,2)
</f>
        <v>Georgina Garland</v>
      </c>
      <c r="D298" s="11" t="str">
        <f>VLOOKUP(B298,EntryNames!$A$1:$C$649,3)</f>
        <v>LAGAN VALLEY AC</v>
      </c>
      <c r="E298" s="10" t="s">
        <v>247</v>
      </c>
      <c r="F298" s="10">
        <v>2.0</v>
      </c>
      <c r="H298" s="10">
        <v>5.0</v>
      </c>
      <c r="I298" s="10">
        <v>521.0</v>
      </c>
      <c r="J298" s="11" t="str">
        <f>VLOOKUP(I298,EntryNames!$A$1:$C$649,2)
</f>
        <v>Ashton Forester</v>
      </c>
      <c r="K298" s="11" t="str">
        <f>VLOOKUP(I298,EntryNames!$A$1:$C$649,3)</f>
        <v>OLYMPIAN YOUTH AC</v>
      </c>
      <c r="L298" s="10" t="s">
        <v>248</v>
      </c>
      <c r="M298" s="10">
        <v>2.0</v>
      </c>
    </row>
    <row r="299">
      <c r="A299" s="10">
        <v>6.0</v>
      </c>
      <c r="B299" s="10">
        <v>183.0</v>
      </c>
      <c r="C299" s="11" t="str">
        <f>VLOOKUP(B299,EntryNames!$A$1:$C$649,2)
</f>
        <v>Darcie Clarke</v>
      </c>
      <c r="D299" s="11" t="str">
        <f>VLOOKUP(B299,EntryNames!$A$1:$C$649,3)</f>
        <v>FINN VALLEY AC</v>
      </c>
      <c r="E299" s="10" t="s">
        <v>249</v>
      </c>
      <c r="F299" s="10">
        <v>2.0</v>
      </c>
      <c r="H299" s="10">
        <v>6.0</v>
      </c>
      <c r="I299" s="10">
        <v>236.0</v>
      </c>
      <c r="J299" s="11" t="str">
        <f>VLOOKUP(I299,EntryNames!$A$1:$C$649,2)
</f>
        <v>Matthew Mulgrew</v>
      </c>
      <c r="K299" s="11" t="str">
        <f>VLOOKUP(I299,EntryNames!$A$1:$C$649,3)</f>
        <v>FOYLE VALLEY AC</v>
      </c>
      <c r="L299" s="10" t="s">
        <v>250</v>
      </c>
      <c r="M299" s="10">
        <v>1.0</v>
      </c>
    </row>
    <row r="300">
      <c r="A300" s="10">
        <v>7.0</v>
      </c>
      <c r="B300" s="10">
        <v>265.0</v>
      </c>
      <c r="C300" s="11" t="str">
        <f>VLOOKUP(B300,EntryNames!$A$1:$C$649,2)
</f>
        <v>Anna Leigh McKenna</v>
      </c>
      <c r="D300" s="11" t="str">
        <f>VLOOKUP(B300,EntryNames!$A$1:$C$649,3)</f>
        <v>KEEP ER LIT</v>
      </c>
      <c r="E300" s="10" t="s">
        <v>251</v>
      </c>
      <c r="F300" s="10">
        <v>2.0</v>
      </c>
      <c r="H300" s="10">
        <v>7.0</v>
      </c>
      <c r="I300" s="10">
        <v>56.0</v>
      </c>
      <c r="J300" s="11" t="str">
        <f>VLOOKUP(I300,EntryNames!$A$1:$C$649,2)
</f>
        <v>Aaron Rosbotham</v>
      </c>
      <c r="K300" s="11" t="str">
        <f>VLOOKUP(I300,EntryNames!$A$1:$C$649,3)</f>
        <v>BALLYMENA &amp; ANTRIM AC</v>
      </c>
      <c r="L300" s="10" t="s">
        <v>252</v>
      </c>
      <c r="M300" s="10">
        <v>1.0</v>
      </c>
    </row>
    <row r="301">
      <c r="A301" s="10">
        <v>8.0</v>
      </c>
      <c r="B301" s="10">
        <v>116.0</v>
      </c>
      <c r="C301" s="11" t="str">
        <f>VLOOKUP(B301,EntryNames!$A$1:$C$649,2)
</f>
        <v>Annabel Mckeown</v>
      </c>
      <c r="D301" s="11" t="str">
        <f>VLOOKUP(B301,EntryNames!$A$1:$C$649,3)</f>
        <v>CITY OF LISBURN AC</v>
      </c>
      <c r="E301" s="10" t="s">
        <v>253</v>
      </c>
      <c r="F301" s="10">
        <v>1.0</v>
      </c>
      <c r="H301" s="10">
        <v>8.0</v>
      </c>
      <c r="I301" s="10">
        <v>408.0</v>
      </c>
      <c r="J301" s="11" t="str">
        <f>VLOOKUP(I301,EntryNames!$A$1:$C$649,2)
</f>
        <v>Ben Mc Mahon</v>
      </c>
      <c r="K301" s="11" t="str">
        <f>VLOOKUP(I301,EntryNames!$A$1:$C$649,3)</f>
        <v>MONAGHAN PHEONIX AC</v>
      </c>
      <c r="L301" s="10" t="s">
        <v>254</v>
      </c>
      <c r="M301" s="10">
        <v>2.0</v>
      </c>
    </row>
    <row r="302">
      <c r="A302" s="10">
        <v>9.0</v>
      </c>
      <c r="B302" s="10">
        <v>402.0</v>
      </c>
      <c r="C302" s="11" t="str">
        <f>VLOOKUP(B302,EntryNames!$A$1:$C$649,2)
</f>
        <v>Kate Coyle</v>
      </c>
      <c r="D302" s="11" t="str">
        <f>VLOOKUP(B302,EntryNames!$A$1:$C$649,3)</f>
        <v>MONAGHAN PHEONIX AC</v>
      </c>
      <c r="E302" s="10" t="s">
        <v>255</v>
      </c>
      <c r="F302" s="10">
        <v>1.0</v>
      </c>
      <c r="H302" s="10">
        <v>9.0</v>
      </c>
      <c r="I302" s="10">
        <v>539.0</v>
      </c>
      <c r="J302" s="11" t="str">
        <f>VLOOKUP(I302,EntryNames!$A$1:$C$649,2)
</f>
        <v>James McHugh</v>
      </c>
      <c r="K302" s="11" t="str">
        <f>VLOOKUP(I302,EntryNames!$A$1:$C$649,3)</f>
        <v>OMAGH HARRIERS</v>
      </c>
      <c r="L302" s="10" t="s">
        <v>256</v>
      </c>
      <c r="M302" s="10">
        <v>1.0</v>
      </c>
    </row>
    <row r="303">
      <c r="A303" s="10">
        <v>10.0</v>
      </c>
      <c r="B303" s="10">
        <v>404.0</v>
      </c>
      <c r="C303" s="11" t="str">
        <f>VLOOKUP(B303,EntryNames!$A$1:$C$649,2)
</f>
        <v>Judy Hughes</v>
      </c>
      <c r="D303" s="11" t="str">
        <f>VLOOKUP(B303,EntryNames!$A$1:$C$649,3)</f>
        <v>MONAGHAN PHEONIX AC</v>
      </c>
      <c r="E303" s="10" t="s">
        <v>257</v>
      </c>
      <c r="F303" s="10">
        <v>2.0</v>
      </c>
      <c r="H303" s="10">
        <v>10.0</v>
      </c>
      <c r="I303" s="10">
        <v>333.0</v>
      </c>
      <c r="J303" s="11" t="str">
        <f>VLOOKUP(I303,EntryNames!$A$1:$C$649,2)
</f>
        <v>John Devlin</v>
      </c>
      <c r="K303" s="11" t="str">
        <f>VLOOKUP(I303,EntryNames!$A$1:$C$649,3)</f>
        <v>LETTERKENNY AC</v>
      </c>
      <c r="L303" s="10" t="s">
        <v>258</v>
      </c>
      <c r="M303" s="10">
        <v>2.0</v>
      </c>
    </row>
    <row r="304">
      <c r="A304" s="10">
        <v>11.0</v>
      </c>
      <c r="B304" s="10">
        <v>230.0</v>
      </c>
      <c r="C304" s="11" t="str">
        <f>VLOOKUP(B304,EntryNames!$A$1:$C$649,2)
</f>
        <v>Grace Crumley</v>
      </c>
      <c r="D304" s="11" t="str">
        <f>VLOOKUP(B304,EntryNames!$A$1:$C$649,3)</f>
        <v>FOYLE VALLEY AC</v>
      </c>
      <c r="E304" s="10" t="s">
        <v>259</v>
      </c>
      <c r="F304" s="10">
        <v>1.0</v>
      </c>
      <c r="H304" s="10">
        <v>11.0</v>
      </c>
      <c r="I304" s="10">
        <v>86.0</v>
      </c>
      <c r="J304" s="11" t="str">
        <f>VLOOKUP(I304,EntryNames!$A$1:$C$649,2)
</f>
        <v>Calum Furey</v>
      </c>
      <c r="K304" s="11" t="str">
        <f>VLOOKUP(I304,EntryNames!$A$1:$C$649,3)</f>
        <v>CITY OF DERRY SPARTANS</v>
      </c>
      <c r="L304" s="10" t="s">
        <v>260</v>
      </c>
      <c r="M304" s="10">
        <v>1.0</v>
      </c>
    </row>
    <row r="305">
      <c r="A305" s="10">
        <v>12.0</v>
      </c>
      <c r="B305" s="10">
        <v>373.0</v>
      </c>
      <c r="C305" s="11" t="str">
        <f>VLOOKUP(B305,EntryNames!$A$1:$C$649,2)
</f>
        <v>Chloe Kelly</v>
      </c>
      <c r="D305" s="11" t="str">
        <f>VLOOKUP(B305,EntryNames!$A$1:$C$649,3)</f>
        <v>LOUGHVIEW AC</v>
      </c>
      <c r="E305" s="10" t="s">
        <v>261</v>
      </c>
      <c r="F305" s="10">
        <v>2.0</v>
      </c>
      <c r="H305" s="10">
        <v>12.0</v>
      </c>
      <c r="I305" s="10">
        <v>129.0</v>
      </c>
      <c r="J305" s="11" t="str">
        <f>VLOOKUP(I305,EntryNames!$A$1:$C$649,2)
</f>
        <v>Darragh Maguire</v>
      </c>
      <c r="K305" s="11" t="str">
        <f>VLOOKUP(I305,EntryNames!$A$1:$C$649,3)</f>
        <v>CRANFORD AC</v>
      </c>
      <c r="L305" s="10" t="s">
        <v>262</v>
      </c>
      <c r="M305" s="10">
        <v>1.0</v>
      </c>
    </row>
    <row r="306">
      <c r="A306" s="10">
        <v>13.0</v>
      </c>
      <c r="B306" s="10">
        <v>494.0</v>
      </c>
      <c r="C306" s="11" t="str">
        <f>VLOOKUP(B306,EntryNames!$A$1:$C$649,2)
</f>
        <v>Coco Smith</v>
      </c>
      <c r="D306" s="11" t="str">
        <f>VLOOKUP(B306,EntryNames!$A$1:$C$649,3)</f>
        <v>NORTH DOWN AC</v>
      </c>
      <c r="E306" s="10" t="s">
        <v>263</v>
      </c>
      <c r="F306" s="10">
        <v>1.0</v>
      </c>
      <c r="H306" s="10">
        <v>13.0</v>
      </c>
      <c r="I306" s="10">
        <v>146.0</v>
      </c>
      <c r="J306" s="11" t="str">
        <f>VLOOKUP(I306,EntryNames!$A$1:$C$649,2)
</f>
        <v>Max Colbert</v>
      </c>
      <c r="K306" s="11" t="str">
        <f>VLOOKUP(I306,EntryNames!$A$1:$C$649,3)</f>
        <v>DUNGANNON AC</v>
      </c>
      <c r="L306" s="10" t="s">
        <v>264</v>
      </c>
      <c r="M306" s="10">
        <v>2.0</v>
      </c>
    </row>
    <row r="307">
      <c r="A307" s="10">
        <v>14.0</v>
      </c>
      <c r="B307" s="10">
        <v>222.0</v>
      </c>
      <c r="C307" s="11" t="str">
        <f>VLOOKUP(B307,EntryNames!$A$1:$C$649,2)
</f>
        <v>Amy Sweeney</v>
      </c>
      <c r="D307" s="11" t="str">
        <f>VLOOKUP(B307,EntryNames!$A$1:$C$649,3)</f>
        <v>FINN VALLEY AC</v>
      </c>
      <c r="E307" s="10" t="s">
        <v>265</v>
      </c>
      <c r="F307" s="10">
        <v>1.0</v>
      </c>
      <c r="H307" s="10">
        <v>14.0</v>
      </c>
      <c r="I307" s="10">
        <v>541.0</v>
      </c>
      <c r="J307" s="11" t="str">
        <f>VLOOKUP(I307,EntryNames!$A$1:$C$649,2)
</f>
        <v>Peter Mccullagh</v>
      </c>
      <c r="K307" s="11" t="str">
        <f>VLOOKUP(I307,EntryNames!$A$1:$C$649,3)</f>
        <v>OMAGH HARRIERS</v>
      </c>
      <c r="L307" s="10" t="s">
        <v>266</v>
      </c>
      <c r="M307" s="10">
        <v>1.0</v>
      </c>
    </row>
    <row r="308">
      <c r="A308" s="10">
        <v>15.0</v>
      </c>
      <c r="B308" s="10">
        <v>237.0</v>
      </c>
      <c r="C308" s="11" t="str">
        <f>VLOOKUP(B308,EntryNames!$A$1:$C$649,2)
</f>
        <v>Jane Tancred</v>
      </c>
      <c r="D308" s="11" t="str">
        <f>VLOOKUP(B308,EntryNames!$A$1:$C$649,3)</f>
        <v>FOYLE VALLEY AC</v>
      </c>
      <c r="E308" s="10" t="s">
        <v>267</v>
      </c>
      <c r="F308" s="10">
        <v>2.0</v>
      </c>
    </row>
    <row r="309">
      <c r="A309" s="10">
        <v>16.0</v>
      </c>
      <c r="B309" s="10">
        <v>597.0</v>
      </c>
      <c r="C309" s="11" t="str">
        <f>VLOOKUP(B309,EntryNames!$A$1:$C$649,2)
</f>
        <v>Eimear Byrne</v>
      </c>
      <c r="D309" s="11" t="str">
        <f>VLOOKUP(B309,EntryNames!$A$1:$C$649,3)</f>
        <v>SHERCOCK AC</v>
      </c>
      <c r="E309" s="10" t="s">
        <v>268</v>
      </c>
      <c r="F309" s="10">
        <v>1.0</v>
      </c>
    </row>
    <row r="312">
      <c r="A312" s="12" t="s">
        <v>269</v>
      </c>
      <c r="G312" s="19"/>
      <c r="H312" s="12" t="s">
        <v>270</v>
      </c>
    </row>
    <row r="313">
      <c r="A313" s="8" t="s">
        <v>9</v>
      </c>
      <c r="B313" s="8" t="s">
        <v>10</v>
      </c>
      <c r="C313" s="8" t="s">
        <v>11</v>
      </c>
      <c r="D313" s="8" t="s">
        <v>12</v>
      </c>
      <c r="E313" s="8" t="s">
        <v>13</v>
      </c>
      <c r="H313" s="8" t="s">
        <v>9</v>
      </c>
      <c r="I313" s="8" t="s">
        <v>10</v>
      </c>
      <c r="J313" s="8" t="s">
        <v>11</v>
      </c>
      <c r="K313" s="8" t="s">
        <v>12</v>
      </c>
      <c r="L313" s="8" t="s">
        <v>13</v>
      </c>
      <c r="M313" s="8"/>
    </row>
    <row r="314">
      <c r="A314" s="10">
        <v>1.0</v>
      </c>
      <c r="B314" s="10">
        <v>122.0</v>
      </c>
      <c r="C314" s="11" t="str">
        <f>VLOOKUP(B314,EntryNames!$A$1:$C$649,2)
</f>
        <v>Madison Welby</v>
      </c>
      <c r="D314" s="11" t="str">
        <f>VLOOKUP(B314,EntryNames!$A$1:$C$649,3)</f>
        <v>CITY OF LISBURN AC</v>
      </c>
      <c r="E314" s="10" t="s">
        <v>271</v>
      </c>
      <c r="H314" s="10">
        <v>1.0</v>
      </c>
      <c r="I314" s="10">
        <v>154.0</v>
      </c>
      <c r="J314" s="11" t="str">
        <f>VLOOKUP(I314,EntryNames!$A$1:$C$649,2)
</f>
        <v>Nathan Coyle</v>
      </c>
      <c r="K314" s="11" t="str">
        <f>VLOOKUP(I314,EntryNames!$A$1:$C$649,3)</f>
        <v>ENNISKILLEN AC</v>
      </c>
      <c r="L314" s="10" t="s">
        <v>272</v>
      </c>
    </row>
    <row r="315">
      <c r="A315" s="10">
        <v>2.0</v>
      </c>
      <c r="B315" s="10">
        <v>401.0</v>
      </c>
      <c r="C315" s="11" t="str">
        <f>VLOOKUP(B315,EntryNames!$A$1:$C$649,2)
</f>
        <v>Lara Corrigan</v>
      </c>
      <c r="D315" s="11" t="str">
        <f>VLOOKUP(B315,EntryNames!$A$1:$C$649,3)</f>
        <v>MONAGHAN PHEONIX AC</v>
      </c>
      <c r="E315" s="10" t="s">
        <v>209</v>
      </c>
      <c r="H315" s="10">
        <v>2.0</v>
      </c>
      <c r="I315" s="10">
        <v>102.0</v>
      </c>
      <c r="J315" s="11" t="str">
        <f>VLOOKUP(I315,EntryNames!$A$1:$C$649,2)
</f>
        <v>Fraser Dunlop</v>
      </c>
      <c r="K315" s="11" t="str">
        <f>VLOOKUP(I315,EntryNames!$A$1:$C$649,3)</f>
        <v>CITY OF LISBURN AC</v>
      </c>
      <c r="L315" s="10" t="s">
        <v>273</v>
      </c>
    </row>
    <row r="316">
      <c r="A316" s="10">
        <v>3.0</v>
      </c>
      <c r="B316" s="10">
        <v>308.0</v>
      </c>
      <c r="C316" s="11" t="str">
        <f>VLOOKUP(B316,EntryNames!$A$1:$C$649,2)
</f>
        <v>Katie Napier</v>
      </c>
      <c r="D316" s="11" t="str">
        <f>VLOOKUP(B316,EntryNames!$A$1:$C$649,3)</f>
        <v>LAGAN VALLEY AC</v>
      </c>
      <c r="E316" s="10" t="s">
        <v>274</v>
      </c>
      <c r="H316" s="10">
        <v>3.0</v>
      </c>
      <c r="I316" s="10">
        <v>101.0</v>
      </c>
      <c r="J316" s="11" t="str">
        <f>VLOOKUP(I316,EntryNames!$A$1:$C$649,2)
</f>
        <v>Oliver Cromie</v>
      </c>
      <c r="K316" s="11" t="str">
        <f>VLOOKUP(I316,EntryNames!$A$1:$C$649,3)</f>
        <v>CITY OF LISBURN AC</v>
      </c>
      <c r="L316" s="10" t="s">
        <v>275</v>
      </c>
    </row>
    <row r="317">
      <c r="A317" s="10">
        <v>4.0</v>
      </c>
      <c r="B317" s="10">
        <v>651.0</v>
      </c>
      <c r="C317" s="11" t="str">
        <f>VLOOKUP(B317,EntryNames!$A$1:$C$649,2)
</f>
        <v>Upe Spelskaite</v>
      </c>
      <c r="D317" s="11" t="str">
        <f>VLOOKUP(B317,EntryNames!$A$1:$C$649,3)</f>
        <v>ARMAGH AC</v>
      </c>
      <c r="E317" s="10" t="s">
        <v>276</v>
      </c>
      <c r="H317" s="10">
        <v>4.0</v>
      </c>
      <c r="I317" s="10">
        <v>303.0</v>
      </c>
      <c r="J317" s="11" t="str">
        <f>VLOOKUP(I317,EntryNames!$A$1:$C$649,2)
</f>
        <v>Harry Moffitt</v>
      </c>
      <c r="K317" s="11" t="str">
        <f>VLOOKUP(I317,EntryNames!$A$1:$C$649,3)</f>
        <v>LAGAN VALLEY AC</v>
      </c>
      <c r="L317" s="10" t="s">
        <v>277</v>
      </c>
    </row>
    <row r="318">
      <c r="A318" s="10">
        <v>5.0</v>
      </c>
      <c r="B318" s="10">
        <v>468.0</v>
      </c>
      <c r="C318" s="11" t="str">
        <f>VLOOKUP(B318,EntryNames!$A$1:$C$649,2)
</f>
        <v>Maia Johnston</v>
      </c>
      <c r="D318" s="11" t="str">
        <f>VLOOKUP(B318,EntryNames!$A$1:$C$649,3)</f>
        <v>NORTH DOWN AC</v>
      </c>
      <c r="E318" s="10" t="s">
        <v>278</v>
      </c>
      <c r="H318" s="10">
        <v>5.0</v>
      </c>
      <c r="I318" s="10">
        <v>440.0</v>
      </c>
      <c r="J318" s="11" t="str">
        <f>VLOOKUP(I318,EntryNames!$A$1:$C$649,2)
</f>
        <v>Leo McAuley</v>
      </c>
      <c r="K318" s="11" t="str">
        <f>VLOOKUP(I318,EntryNames!$A$1:$C$649,3)</f>
        <v>NORTH BELFAST HARRIERS</v>
      </c>
      <c r="L318" s="10" t="s">
        <v>279</v>
      </c>
    </row>
    <row r="319">
      <c r="A319" s="10">
        <v>6.0</v>
      </c>
      <c r="B319" s="10">
        <v>448.0</v>
      </c>
      <c r="C319" s="11" t="str">
        <f>VLOOKUP(B319,EntryNames!$A$1:$C$649,2)
</f>
        <v>Eimear O'Regan</v>
      </c>
      <c r="D319" s="11" t="str">
        <f>VLOOKUP(B319,EntryNames!$A$1:$C$649,3)</f>
        <v>NORTH BELFAST HARRIERS</v>
      </c>
      <c r="E319" s="10" t="s">
        <v>280</v>
      </c>
      <c r="H319" s="10">
        <v>6.0</v>
      </c>
      <c r="I319" s="10">
        <v>63.0</v>
      </c>
      <c r="J319" s="11" t="str">
        <f>VLOOKUP(I319,EntryNames!$A$1:$C$649,2)
</f>
        <v>Daniel Treacy</v>
      </c>
      <c r="K319" s="11" t="str">
        <f>VLOOKUP(I319,EntryNames!$A$1:$C$649,3)</f>
        <v>BALLYMENA &amp; ANTRIM AC</v>
      </c>
      <c r="L319" s="10" t="s">
        <v>248</v>
      </c>
    </row>
    <row r="320">
      <c r="A320" s="10">
        <v>7.0</v>
      </c>
      <c r="B320" s="10">
        <v>422.0</v>
      </c>
      <c r="C320" s="11" t="str">
        <f>VLOOKUP(B320,EntryNames!$A$1:$C$649,2)
</f>
        <v>Darcie Murray</v>
      </c>
      <c r="D320" s="11" t="str">
        <f>VLOOKUP(B320,EntryNames!$A$1:$C$649,3)</f>
        <v>MID ULSTER AC</v>
      </c>
      <c r="E320" s="10" t="s">
        <v>281</v>
      </c>
      <c r="H320" s="10">
        <v>7.0</v>
      </c>
      <c r="I320" s="10">
        <v>288.0</v>
      </c>
      <c r="J320" s="11" t="str">
        <f>VLOOKUP(I320,EntryNames!$A$1:$C$649,2)
</f>
        <v>Ollie Hanna</v>
      </c>
      <c r="K320" s="11" t="str">
        <f>VLOOKUP(I320,EntryNames!$A$1:$C$649,3)</f>
        <v>LAGAN VALLEY AC</v>
      </c>
      <c r="L320" s="10" t="s">
        <v>282</v>
      </c>
    </row>
    <row r="321">
      <c r="H321" s="10">
        <v>8.0</v>
      </c>
      <c r="I321" s="10">
        <v>112.0</v>
      </c>
      <c r="J321" s="11" t="str">
        <f>VLOOKUP(I321,EntryNames!$A$1:$C$649,2)
</f>
        <v>Fionn McCay</v>
      </c>
      <c r="K321" s="11" t="str">
        <f>VLOOKUP(I321,EntryNames!$A$1:$C$649,3)</f>
        <v>CITY OF LISBURN AC</v>
      </c>
      <c r="L321" s="10" t="s">
        <v>283</v>
      </c>
    </row>
    <row r="322">
      <c r="H322" s="10">
        <v>9.0</v>
      </c>
      <c r="I322" s="10">
        <v>285.0</v>
      </c>
      <c r="J322" s="11" t="str">
        <f>VLOOKUP(I322,EntryNames!$A$1:$C$649,2)
</f>
        <v>Connor Geary</v>
      </c>
      <c r="K322" s="11" t="str">
        <f>VLOOKUP(I322,EntryNames!$A$1:$C$649,3)</f>
        <v>LAGAN VALLEY AC</v>
      </c>
      <c r="L322" s="10" t="s">
        <v>284</v>
      </c>
    </row>
    <row r="323">
      <c r="H323" s="10">
        <v>10.0</v>
      </c>
      <c r="I323" s="10">
        <v>138.0</v>
      </c>
      <c r="J323" s="11" t="str">
        <f>VLOOKUP(I323,EntryNames!$A$1:$C$649,2)
</f>
        <v>Tom Kerr</v>
      </c>
      <c r="K323" s="11" t="str">
        <f>VLOOKUP(I323,EntryNames!$A$1:$C$649,3)</f>
        <v>DROMORE AC</v>
      </c>
      <c r="L323" s="10" t="s">
        <v>285</v>
      </c>
    </row>
    <row r="324">
      <c r="H324" s="10">
        <v>11.0</v>
      </c>
      <c r="I324" s="10">
        <v>47.0</v>
      </c>
      <c r="J324" s="11" t="str">
        <f>VLOOKUP(I324,EntryNames!$A$1:$C$649,2)
</f>
        <v>Luke Mcclelland</v>
      </c>
      <c r="K324" s="11" t="str">
        <f>VLOOKUP(I324,EntryNames!$A$1:$C$649,3)</f>
        <v>BALLYMENA &amp; ANTRIM AC</v>
      </c>
      <c r="L324" s="10" t="s">
        <v>286</v>
      </c>
    </row>
    <row r="326">
      <c r="A326" s="12" t="s">
        <v>287</v>
      </c>
      <c r="F326" s="20"/>
      <c r="G326" s="20"/>
      <c r="H326" s="12" t="s">
        <v>288</v>
      </c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>
      <c r="A327" s="8" t="s">
        <v>9</v>
      </c>
      <c r="B327" s="8" t="s">
        <v>10</v>
      </c>
      <c r="C327" s="8" t="s">
        <v>11</v>
      </c>
      <c r="D327" s="8" t="s">
        <v>12</v>
      </c>
      <c r="E327" s="8" t="s">
        <v>13</v>
      </c>
      <c r="H327" s="8" t="s">
        <v>9</v>
      </c>
      <c r="I327" s="8" t="s">
        <v>10</v>
      </c>
      <c r="J327" s="8" t="s">
        <v>11</v>
      </c>
      <c r="K327" s="8" t="s">
        <v>12</v>
      </c>
      <c r="L327" s="8" t="s">
        <v>13</v>
      </c>
      <c r="O327" s="8"/>
      <c r="P327" s="8"/>
      <c r="Q327" s="8"/>
      <c r="R327" s="8"/>
      <c r="S327" s="8"/>
      <c r="V327" s="8"/>
      <c r="W327" s="8"/>
      <c r="X327" s="8"/>
      <c r="Y327" s="8"/>
      <c r="Z327" s="8"/>
    </row>
    <row r="328">
      <c r="A328" s="10">
        <v>1.0</v>
      </c>
      <c r="B328" s="10">
        <v>416.0</v>
      </c>
      <c r="C328" s="11" t="str">
        <f>VLOOKUP(B328,EntryNames!$A$1:$C$649,2)
</f>
        <v>Grace Evans</v>
      </c>
      <c r="D328" s="11" t="str">
        <f>VLOOKUP(B328,EntryNames!$A$1:$C$649,3)</f>
        <v>MID ULSTER AC</v>
      </c>
      <c r="E328" s="10" t="s">
        <v>289</v>
      </c>
      <c r="F328" s="10" t="s">
        <v>36</v>
      </c>
      <c r="H328" s="10">
        <v>1.0</v>
      </c>
      <c r="I328" s="10">
        <v>510.0</v>
      </c>
      <c r="J328" s="11" t="str">
        <f>VLOOKUP(I328,EntryNames!$A$1:$C$649,2)
</f>
        <v>Luc Le Blanc</v>
      </c>
      <c r="K328" s="11" t="str">
        <f>VLOOKUP(I328,EntryNames!$A$1:$C$649,3)</f>
        <v>NEWRY AC</v>
      </c>
      <c r="L328" s="10" t="s">
        <v>290</v>
      </c>
    </row>
    <row r="329">
      <c r="A329" s="10">
        <v>2.0</v>
      </c>
      <c r="B329" s="10">
        <v>294.0</v>
      </c>
      <c r="C329" s="11" t="str">
        <f>VLOOKUP(B329,EntryNames!$A$1:$C$649,2)
</f>
        <v>Katie Keown</v>
      </c>
      <c r="D329" s="11" t="str">
        <f>VLOOKUP(B329,EntryNames!$A$1:$C$649,3)</f>
        <v>LAGAN VALLEY AC</v>
      </c>
      <c r="E329" s="10" t="s">
        <v>291</v>
      </c>
      <c r="F329" s="10" t="s">
        <v>36</v>
      </c>
      <c r="H329" s="10">
        <v>2.0</v>
      </c>
      <c r="I329" s="10">
        <v>284.0</v>
      </c>
      <c r="J329" s="11" t="str">
        <f>VLOOKUP(I329,EntryNames!$A$1:$C$649,2)
</f>
        <v>Andrew Gawn</v>
      </c>
      <c r="K329" s="11" t="str">
        <f>VLOOKUP(I329,EntryNames!$A$1:$C$649,3)</f>
        <v>LAGAN VALLEY AC</v>
      </c>
      <c r="L329" s="10" t="s">
        <v>292</v>
      </c>
    </row>
    <row r="330">
      <c r="A330" s="10">
        <v>3.0</v>
      </c>
      <c r="B330" s="10">
        <v>317.0</v>
      </c>
      <c r="C330" s="11" t="str">
        <f>VLOOKUP(B330,EntryNames!$A$1:$C$649,2)
</f>
        <v>Lily Rimmer</v>
      </c>
      <c r="D330" s="11" t="str">
        <f>VLOOKUP(B330,EntryNames!$A$1:$C$649,3)</f>
        <v>LAGAN VALLEY AC</v>
      </c>
      <c r="E330" s="10" t="s">
        <v>293</v>
      </c>
      <c r="F330" s="10" t="s">
        <v>69</v>
      </c>
      <c r="H330" s="10">
        <v>3.0</v>
      </c>
      <c r="I330" s="10">
        <v>335.0</v>
      </c>
      <c r="J330" s="11" t="str">
        <f>VLOOKUP(I330,EntryNames!$A$1:$C$649,2)
</f>
        <v>Michael Donaghey</v>
      </c>
      <c r="K330" s="11" t="str">
        <f>VLOOKUP(I330,EntryNames!$A$1:$C$649,3)</f>
        <v>LETTERKENNY AC</v>
      </c>
      <c r="L330" s="10" t="s">
        <v>294</v>
      </c>
    </row>
    <row r="331">
      <c r="A331" s="10">
        <v>4.0</v>
      </c>
      <c r="B331" s="10">
        <v>306.0</v>
      </c>
      <c r="C331" s="11" t="str">
        <f>VLOOKUP(B331,EntryNames!$A$1:$C$649,2)
</f>
        <v>Olivia Morgan</v>
      </c>
      <c r="D331" s="11" t="str">
        <f>VLOOKUP(B331,EntryNames!$A$1:$C$649,3)</f>
        <v>LAGAN VALLEY AC</v>
      </c>
      <c r="E331" s="10" t="s">
        <v>295</v>
      </c>
      <c r="F331" s="10" t="s">
        <v>76</v>
      </c>
      <c r="H331" s="10">
        <v>4.0</v>
      </c>
      <c r="I331" s="10">
        <v>263.0</v>
      </c>
      <c r="J331" s="11" t="str">
        <f>VLOOKUP(I331,EntryNames!$A$1:$C$649,2)
</f>
        <v>Adam Harrison</v>
      </c>
      <c r="K331" s="11" t="str">
        <f>VLOOKUP(I331,EntryNames!$A$1:$C$649,3)</f>
        <v>KEEP ER LIT</v>
      </c>
      <c r="L331" s="10" t="s">
        <v>296</v>
      </c>
    </row>
    <row r="332">
      <c r="A332" s="10">
        <v>5.0</v>
      </c>
      <c r="B332" s="10">
        <v>558.0</v>
      </c>
      <c r="C332" s="11" t="str">
        <f>VLOOKUP(B332,EntryNames!$A$1:$C$649,2)
</f>
        <v>Janie Reid</v>
      </c>
      <c r="D332" s="11" t="str">
        <f>VLOOKUP(B332,EntryNames!$A$1:$C$649,3)</f>
        <v>ORANGEGROVE AC</v>
      </c>
      <c r="E332" s="10" t="s">
        <v>297</v>
      </c>
      <c r="F332" s="10" t="s">
        <v>76</v>
      </c>
      <c r="H332" s="10">
        <v>5.0</v>
      </c>
      <c r="I332" s="10">
        <v>269.0</v>
      </c>
      <c r="J332" s="11" t="str">
        <f>VLOOKUP(I332,EntryNames!$A$1:$C$649,2)
</f>
        <v>Fionn Whitehouse</v>
      </c>
      <c r="K332" s="11" t="str">
        <f>VLOOKUP(I332,EntryNames!$A$1:$C$649,3)</f>
        <v>KEEP ER LIT</v>
      </c>
      <c r="L332" s="10" t="s">
        <v>298</v>
      </c>
    </row>
    <row r="333">
      <c r="H333" s="10">
        <v>6.0</v>
      </c>
      <c r="I333" s="10">
        <v>656.0</v>
      </c>
      <c r="J333" s="11" t="str">
        <f>VLOOKUP(I333,EntryNames!$A$1:$C$649,2)
</f>
        <v>Donnchadh Bennett</v>
      </c>
      <c r="K333" s="11" t="str">
        <f>VLOOKUP(I333,EntryNames!$A$1:$C$649,3)</f>
        <v>OMAGH HARRIERS</v>
      </c>
      <c r="L333" s="10" t="s">
        <v>299</v>
      </c>
    </row>
    <row r="335">
      <c r="A335" s="19"/>
      <c r="B335" s="19"/>
      <c r="C335" s="19"/>
      <c r="D335" s="19"/>
      <c r="E335" s="19"/>
      <c r="H335" s="12" t="s">
        <v>300</v>
      </c>
    </row>
    <row r="336">
      <c r="A336" s="8"/>
      <c r="B336" s="8"/>
      <c r="C336" s="8"/>
      <c r="D336" s="8"/>
      <c r="E336" s="8"/>
      <c r="H336" s="8" t="s">
        <v>9</v>
      </c>
      <c r="I336" s="8" t="s">
        <v>10</v>
      </c>
      <c r="J336" s="8" t="s">
        <v>11</v>
      </c>
      <c r="K336" s="8" t="s">
        <v>12</v>
      </c>
      <c r="L336" s="8" t="s">
        <v>13</v>
      </c>
    </row>
    <row r="337">
      <c r="H337" s="10">
        <v>1.0</v>
      </c>
      <c r="I337" s="10">
        <v>374.0</v>
      </c>
      <c r="J337" s="11" t="str">
        <f>VLOOKUP(I337,EntryNames!$A$1:$C$649,2)
</f>
        <v>Mason Mccreery</v>
      </c>
      <c r="K337" s="11" t="str">
        <f>VLOOKUP(I337,EntryNames!$A$1:$C$649,3)</f>
        <v>LOUGHVIEW AC</v>
      </c>
      <c r="L337" s="10" t="s">
        <v>301</v>
      </c>
      <c r="M337" s="10" t="s">
        <v>76</v>
      </c>
    </row>
    <row r="338">
      <c r="H338" s="10">
        <v>2.0</v>
      </c>
      <c r="I338" s="10">
        <v>311.0</v>
      </c>
      <c r="J338" s="11" t="str">
        <f>VLOOKUP(I338,EntryNames!$A$1:$C$649,2)
</f>
        <v>Scott Owen</v>
      </c>
      <c r="K338" s="11" t="str">
        <f>VLOOKUP(I338,EntryNames!$A$1:$C$649,3)</f>
        <v>LAGAN VALLEY AC</v>
      </c>
      <c r="L338" s="10" t="s">
        <v>302</v>
      </c>
      <c r="M338" s="10" t="s">
        <v>76</v>
      </c>
    </row>
    <row r="339">
      <c r="H339" s="10">
        <v>3.0</v>
      </c>
      <c r="I339" s="10">
        <v>284.0</v>
      </c>
      <c r="J339" s="11" t="str">
        <f>VLOOKUP(I339,EntryNames!$A$1:$C$649,2)
</f>
        <v>Andrew Gawn</v>
      </c>
      <c r="K339" s="11" t="str">
        <f>VLOOKUP(I339,EntryNames!$A$1:$C$649,3)</f>
        <v>LAGAN VALLEY AC</v>
      </c>
      <c r="L339" s="10" t="s">
        <v>303</v>
      </c>
      <c r="M339" s="10" t="s">
        <v>69</v>
      </c>
    </row>
    <row r="340">
      <c r="H340" s="10">
        <v>4.0</v>
      </c>
      <c r="I340" s="10">
        <v>139.0</v>
      </c>
      <c r="J340" s="11" t="str">
        <f>VLOOKUP(I340,EntryNames!$A$1:$C$649,2)
</f>
        <v>Matthew Lamont</v>
      </c>
      <c r="K340" s="11" t="str">
        <f>VLOOKUP(I340,EntryNames!$A$1:$C$649,3)</f>
        <v>DROMORE AC</v>
      </c>
      <c r="L340" s="10" t="s">
        <v>304</v>
      </c>
      <c r="M340" s="10" t="s">
        <v>76</v>
      </c>
    </row>
    <row r="341">
      <c r="H341" s="10">
        <v>5.0</v>
      </c>
      <c r="I341" s="10">
        <v>325.0</v>
      </c>
      <c r="J341" s="11" t="str">
        <f>VLOOKUP(I341,EntryNames!$A$1:$C$649,2)
</f>
        <v>Charlie Wilson</v>
      </c>
      <c r="K341" s="11" t="str">
        <f>VLOOKUP(I341,EntryNames!$A$1:$C$649,3)</f>
        <v>LAGAN VALLEY AC</v>
      </c>
      <c r="L341" s="10" t="s">
        <v>305</v>
      </c>
      <c r="M341" s="10" t="s">
        <v>69</v>
      </c>
    </row>
    <row r="344">
      <c r="A344" s="14" t="s">
        <v>306</v>
      </c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>
      <c r="A345" s="12" t="s">
        <v>307</v>
      </c>
    </row>
    <row r="346">
      <c r="A346" s="8" t="s">
        <v>9</v>
      </c>
      <c r="B346" s="8" t="s">
        <v>10</v>
      </c>
      <c r="C346" s="8" t="s">
        <v>11</v>
      </c>
      <c r="D346" s="8" t="s">
        <v>12</v>
      </c>
      <c r="E346" s="8" t="s">
        <v>13</v>
      </c>
      <c r="F346" s="10" t="s">
        <v>308</v>
      </c>
    </row>
    <row r="347">
      <c r="A347" s="10">
        <v>1.0</v>
      </c>
      <c r="B347" s="10">
        <v>64.0</v>
      </c>
      <c r="C347" s="11" t="str">
        <f>VLOOKUP(B347,EntryNames!$A$1:$C$649,2)
</f>
        <v>Sidney Irvine</v>
      </c>
      <c r="D347" s="11" t="str">
        <f>VLOOKUP(B347,EntryNames!$A$1:$C$649,3)</f>
        <v>BANBRIDGE AC</v>
      </c>
      <c r="E347" s="10">
        <v>27.14</v>
      </c>
    </row>
    <row r="348">
      <c r="A348" s="10">
        <v>2.0</v>
      </c>
      <c r="B348" s="10">
        <v>395.0</v>
      </c>
      <c r="C348" s="11" t="str">
        <f>VLOOKUP(B348,EntryNames!$A$1:$C$649,2)
</f>
        <v>Deava Diver</v>
      </c>
      <c r="D348" s="11" t="str">
        <f>VLOOKUP(B348,EntryNames!$A$1:$C$649,3)</f>
        <v>MILFORD AC</v>
      </c>
      <c r="E348" s="10">
        <v>27.29</v>
      </c>
    </row>
    <row r="349">
      <c r="A349" s="10">
        <v>3.0</v>
      </c>
      <c r="B349" s="10">
        <v>2.0</v>
      </c>
      <c r="C349" s="11" t="str">
        <f>VLOOKUP(B349,EntryNames!$A$1:$C$649,2)
</f>
        <v>Ciara Gallagher</v>
      </c>
      <c r="D349" s="11" t="str">
        <f>VLOOKUP(B349,EntryNames!$A$1:$C$649,3)</f>
        <v>ANNALEE AC</v>
      </c>
      <c r="E349" s="10">
        <v>28.35</v>
      </c>
    </row>
    <row r="350">
      <c r="A350" s="10">
        <v>4.0</v>
      </c>
      <c r="B350" s="10">
        <v>418.0</v>
      </c>
      <c r="C350" s="11" t="str">
        <f>VLOOKUP(B350,EntryNames!$A$1:$C$649,2)
</f>
        <v>Rosie McLaughlin</v>
      </c>
      <c r="D350" s="11" t="str">
        <f>VLOOKUP(B350,EntryNames!$A$1:$C$649,3)</f>
        <v>MID ULSTER AC</v>
      </c>
      <c r="E350" s="10">
        <v>28.43</v>
      </c>
    </row>
    <row r="351">
      <c r="A351" s="10">
        <v>5.0</v>
      </c>
      <c r="B351" s="10">
        <v>240.0</v>
      </c>
      <c r="C351" s="11" t="str">
        <f>VLOOKUP(B351,EntryNames!$A$1:$C$649,2)
</f>
        <v>Enna McVeigh</v>
      </c>
      <c r="D351" s="11" t="str">
        <f>VLOOKUP(B351,EntryNames!$A$1:$C$649,3)</f>
        <v>FAST TWITCH AC</v>
      </c>
      <c r="E351" s="10">
        <v>28.58</v>
      </c>
    </row>
    <row r="352">
      <c r="A352" s="10">
        <v>6.0</v>
      </c>
      <c r="B352" s="10">
        <v>16.0</v>
      </c>
      <c r="C352" s="11" t="str">
        <f>VLOOKUP(B352,EntryNames!$A$1:$C$649,2)
</f>
        <v>Sadie Dunwoody</v>
      </c>
      <c r="D352" s="11" t="str">
        <f>VLOOKUP(B352,EntryNames!$A$1:$C$649,3)</f>
        <v>ARMAGH AC</v>
      </c>
      <c r="E352" s="10">
        <v>28.66</v>
      </c>
    </row>
    <row r="353">
      <c r="A353" s="10">
        <v>7.0</v>
      </c>
      <c r="B353" s="10">
        <v>177.0</v>
      </c>
      <c r="C353" s="11" t="str">
        <f>VLOOKUP(B353,EntryNames!$A$1:$C$649,2)
</f>
        <v>Niamh Bogle</v>
      </c>
      <c r="D353" s="11" t="str">
        <f>VLOOKUP(B353,EntryNames!$A$1:$C$649,3)</f>
        <v>FINN VALLEY AC</v>
      </c>
      <c r="E353" s="10">
        <v>29.01</v>
      </c>
    </row>
    <row r="354">
      <c r="A354" s="10">
        <v>8.0</v>
      </c>
      <c r="B354" s="10">
        <v>498.0</v>
      </c>
      <c r="C354" s="11" t="str">
        <f>VLOOKUP(B354,EntryNames!$A$1:$C$649,2)
</f>
        <v>Megan Walker</v>
      </c>
      <c r="D354" s="11" t="str">
        <f>VLOOKUP(B354,EntryNames!$A$1:$C$649,3)</f>
        <v>NORTH DOWN AC</v>
      </c>
      <c r="E354" s="13">
        <v>30.0</v>
      </c>
    </row>
    <row r="356">
      <c r="A356" s="12" t="s">
        <v>309</v>
      </c>
      <c r="H356" s="12" t="s">
        <v>310</v>
      </c>
    </row>
    <row r="357">
      <c r="A357" s="8" t="s">
        <v>9</v>
      </c>
      <c r="B357" s="8" t="s">
        <v>10</v>
      </c>
      <c r="C357" s="8" t="s">
        <v>11</v>
      </c>
      <c r="D357" s="8" t="s">
        <v>12</v>
      </c>
      <c r="E357" s="8" t="s">
        <v>13</v>
      </c>
      <c r="F357" s="10" t="s">
        <v>311</v>
      </c>
      <c r="H357" s="8" t="s">
        <v>9</v>
      </c>
      <c r="I357" s="8" t="s">
        <v>10</v>
      </c>
      <c r="J357" s="8" t="s">
        <v>11</v>
      </c>
      <c r="K357" s="8" t="s">
        <v>12</v>
      </c>
      <c r="L357" s="8" t="s">
        <v>13</v>
      </c>
      <c r="M357" s="10" t="s">
        <v>312</v>
      </c>
    </row>
    <row r="358">
      <c r="A358" s="10">
        <v>1.0</v>
      </c>
      <c r="B358" s="10">
        <v>327.0</v>
      </c>
      <c r="C358" s="11" t="str">
        <f>VLOOKUP(B358,EntryNames!$A$1:$C$649,2)
</f>
        <v>Sophie Wylie</v>
      </c>
      <c r="D358" s="11" t="str">
        <f>VLOOKUP(B358,EntryNames!$A$1:$C$649,3)</f>
        <v>LAGAN VALLEY AC</v>
      </c>
      <c r="E358" s="10">
        <v>26.06</v>
      </c>
      <c r="H358" s="10">
        <v>1.0</v>
      </c>
      <c r="I358" s="10">
        <v>544.0</v>
      </c>
      <c r="J358" s="11" t="str">
        <f>VLOOKUP(I358,EntryNames!$A$1:$C$649,2)
</f>
        <v>Zayn Ahmed</v>
      </c>
      <c r="K358" s="11" t="str">
        <f>VLOOKUP(I358,EntryNames!$A$1:$C$649,3)</f>
        <v>ORANGEGROVE AC</v>
      </c>
      <c r="L358" s="13">
        <v>23.7</v>
      </c>
    </row>
    <row r="359">
      <c r="A359" s="10">
        <v>2.0</v>
      </c>
      <c r="B359" s="10">
        <v>519.0</v>
      </c>
      <c r="C359" s="11" t="str">
        <f>VLOOKUP(B359,EntryNames!$A$1:$C$649,2)
</f>
        <v>Brianna Doherty</v>
      </c>
      <c r="D359" s="11" t="str">
        <f>VLOOKUP(B359,EntryNames!$A$1:$C$649,3)</f>
        <v>OLYMPIAN YOUTH AC</v>
      </c>
      <c r="E359" s="10">
        <v>26.45</v>
      </c>
      <c r="H359" s="10">
        <v>2.0</v>
      </c>
      <c r="I359" s="10">
        <v>538.0</v>
      </c>
      <c r="J359" s="11" t="str">
        <f>VLOOKUP(I359,EntryNames!$A$1:$C$649,2)
</f>
        <v>Kevin Marko</v>
      </c>
      <c r="K359" s="11" t="str">
        <f>VLOOKUP(I359,EntryNames!$A$1:$C$649,3)</f>
        <v>OMAGH HARRIERS</v>
      </c>
      <c r="L359" s="10">
        <v>24.36</v>
      </c>
    </row>
    <row r="360">
      <c r="A360" s="10">
        <v>3.0</v>
      </c>
      <c r="B360" s="10">
        <v>99.0</v>
      </c>
      <c r="C360" s="11" t="str">
        <f>VLOOKUP(B360,EntryNames!$A$1:$C$649,2)
</f>
        <v>Nicole Andriychuk</v>
      </c>
      <c r="D360" s="11" t="str">
        <f>VLOOKUP(B360,EntryNames!$A$1:$C$649,3)</f>
        <v>CITY OF LISBURN AC</v>
      </c>
      <c r="E360" s="10">
        <v>26.75</v>
      </c>
      <c r="H360" s="10">
        <v>3.0</v>
      </c>
      <c r="I360" s="10">
        <v>52.0</v>
      </c>
      <c r="J360" s="11" t="str">
        <f>VLOOKUP(I360,EntryNames!$A$1:$C$649,2)
</f>
        <v>Oliver Prince</v>
      </c>
      <c r="K360" s="11" t="str">
        <f>VLOOKUP(I360,EntryNames!$A$1:$C$649,3)</f>
        <v>BALLYMENA &amp; ANTRIM AC</v>
      </c>
      <c r="L360" s="10">
        <v>24.42</v>
      </c>
    </row>
    <row r="361">
      <c r="A361" s="10">
        <v>4.0</v>
      </c>
      <c r="B361" s="10">
        <v>178.0</v>
      </c>
      <c r="C361" s="11" t="str">
        <f>VLOOKUP(B361,EntryNames!$A$1:$C$649,2)
</f>
        <v>Ella Brennan</v>
      </c>
      <c r="D361" s="11" t="str">
        <f>VLOOKUP(B361,EntryNames!$A$1:$C$649,3)</f>
        <v>FINN VALLEY AC</v>
      </c>
      <c r="E361" s="10">
        <v>27.18</v>
      </c>
      <c r="H361" s="10">
        <v>4.0</v>
      </c>
      <c r="I361" s="10">
        <v>497.0</v>
      </c>
      <c r="J361" s="11" t="str">
        <f>VLOOKUP(I361,EntryNames!$A$1:$C$649,2)
</f>
        <v>Travis Truesdale</v>
      </c>
      <c r="K361" s="11" t="str">
        <f>VLOOKUP(I361,EntryNames!$A$1:$C$649,3)</f>
        <v>NORTH DOWN AC</v>
      </c>
      <c r="L361" s="10">
        <v>24.67</v>
      </c>
    </row>
    <row r="362">
      <c r="A362" s="10">
        <v>5.0</v>
      </c>
      <c r="B362" s="10">
        <v>50.0</v>
      </c>
      <c r="C362" s="11" t="str">
        <f>VLOOKUP(B362,EntryNames!$A$1:$C$649,2)
</f>
        <v>Leah Montgomery</v>
      </c>
      <c r="D362" s="11" t="str">
        <f>VLOOKUP(B362,EntryNames!$A$1:$C$649,3)</f>
        <v>BALLYMENA &amp; ANTRIM AC</v>
      </c>
      <c r="E362" s="10">
        <v>28.35</v>
      </c>
      <c r="H362" s="10">
        <v>5.0</v>
      </c>
      <c r="I362" s="10">
        <v>530.0</v>
      </c>
      <c r="J362" s="11" t="str">
        <f>VLOOKUP(I362,EntryNames!$A$1:$C$649,2)
</f>
        <v>Cruz Smith</v>
      </c>
      <c r="K362" s="11" t="str">
        <f>VLOOKUP(I362,EntryNames!$A$1:$C$649,3)</f>
        <v>OLYMPIAN YOUTH AC</v>
      </c>
      <c r="L362" s="10">
        <v>25.09</v>
      </c>
    </row>
    <row r="363">
      <c r="A363" s="10">
        <v>6.0</v>
      </c>
      <c r="B363" s="10">
        <v>187.0</v>
      </c>
      <c r="C363" s="11" t="str">
        <f>VLOOKUP(B363,EntryNames!$A$1:$C$649,2)
</f>
        <v>Bonnie Devlin</v>
      </c>
      <c r="D363" s="11" t="str">
        <f>VLOOKUP(B363,EntryNames!$A$1:$C$649,3)</f>
        <v>FINN VALLEY AC</v>
      </c>
      <c r="E363" s="10">
        <v>28.69</v>
      </c>
      <c r="H363" s="10">
        <v>6.0</v>
      </c>
      <c r="I363" s="10">
        <v>517.0</v>
      </c>
      <c r="J363" s="11" t="str">
        <f>VLOOKUP(I363,EntryNames!$A$1:$C$649,2)
</f>
        <v>Tei Chen</v>
      </c>
      <c r="K363" s="11" t="str">
        <f>VLOOKUP(I363,EntryNames!$A$1:$C$649,3)</f>
        <v>OLYMPIAN YOUTH AC</v>
      </c>
      <c r="L363" s="10">
        <v>25.42</v>
      </c>
    </row>
    <row r="364">
      <c r="H364" s="10">
        <v>7.0</v>
      </c>
      <c r="I364" s="10">
        <v>301.0</v>
      </c>
      <c r="J364" s="11" t="str">
        <f>VLOOKUP(I364,EntryNames!$A$1:$C$649,2)
</f>
        <v>Jay Mccluskey</v>
      </c>
      <c r="K364" s="11" t="str">
        <f>VLOOKUP(I364,EntryNames!$A$1:$C$649,3)</f>
        <v>LAGAN VALLEY AC</v>
      </c>
      <c r="L364" s="10">
        <v>25.49</v>
      </c>
    </row>
    <row r="366">
      <c r="A366" s="14" t="s">
        <v>313</v>
      </c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>
      <c r="A367" s="12" t="s">
        <v>314</v>
      </c>
    </row>
    <row r="368">
      <c r="A368" s="8" t="s">
        <v>9</v>
      </c>
      <c r="B368" s="8"/>
      <c r="C368" s="8" t="s">
        <v>12</v>
      </c>
      <c r="E368" s="8" t="s">
        <v>13</v>
      </c>
    </row>
    <row r="369">
      <c r="A369" s="10">
        <v>1.0</v>
      </c>
      <c r="C369" s="10" t="s">
        <v>315</v>
      </c>
      <c r="E369" s="10">
        <v>54.83</v>
      </c>
    </row>
    <row r="370">
      <c r="A370" s="10">
        <v>2.0</v>
      </c>
      <c r="C370" s="10" t="s">
        <v>316</v>
      </c>
      <c r="E370" s="10">
        <v>56.08</v>
      </c>
    </row>
    <row r="371">
      <c r="A371" s="10">
        <v>3.0</v>
      </c>
      <c r="C371" s="10" t="s">
        <v>317</v>
      </c>
      <c r="E371" s="10">
        <v>58.07</v>
      </c>
    </row>
    <row r="372">
      <c r="A372" s="10">
        <v>4.0</v>
      </c>
      <c r="C372" s="10" t="s">
        <v>318</v>
      </c>
      <c r="E372" s="10">
        <v>58.08</v>
      </c>
    </row>
    <row r="373">
      <c r="A373" s="10">
        <v>5.0</v>
      </c>
      <c r="C373" s="10" t="s">
        <v>319</v>
      </c>
      <c r="E373" s="10">
        <v>59.53</v>
      </c>
    </row>
    <row r="375">
      <c r="A375" s="12" t="s">
        <v>320</v>
      </c>
      <c r="H375" s="12" t="s">
        <v>321</v>
      </c>
    </row>
    <row r="376">
      <c r="A376" s="8" t="s">
        <v>9</v>
      </c>
      <c r="B376" s="8"/>
      <c r="C376" s="8" t="s">
        <v>12</v>
      </c>
      <c r="E376" s="8" t="s">
        <v>13</v>
      </c>
      <c r="H376" s="8" t="s">
        <v>9</v>
      </c>
      <c r="I376" s="8"/>
      <c r="J376" s="8" t="s">
        <v>12</v>
      </c>
      <c r="L376" s="8" t="s">
        <v>13</v>
      </c>
    </row>
    <row r="377">
      <c r="A377" s="10">
        <v>1.0</v>
      </c>
      <c r="C377" s="10" t="s">
        <v>322</v>
      </c>
      <c r="E377" s="10">
        <v>52.08</v>
      </c>
      <c r="H377" s="10">
        <v>1.0</v>
      </c>
      <c r="J377" s="10" t="s">
        <v>323</v>
      </c>
      <c r="L377" s="10">
        <v>49.67</v>
      </c>
    </row>
    <row r="378">
      <c r="A378" s="10">
        <v>2.0</v>
      </c>
      <c r="C378" s="10" t="s">
        <v>324</v>
      </c>
      <c r="E378" s="10">
        <v>54.04</v>
      </c>
      <c r="H378" s="10">
        <v>2.0</v>
      </c>
      <c r="J378" s="10" t="s">
        <v>317</v>
      </c>
      <c r="L378" s="10">
        <v>49.92</v>
      </c>
    </row>
    <row r="379">
      <c r="A379" s="10">
        <v>3.0</v>
      </c>
      <c r="C379" s="10" t="s">
        <v>325</v>
      </c>
      <c r="E379" s="10">
        <v>54.86</v>
      </c>
      <c r="H379" s="10">
        <v>3.0</v>
      </c>
      <c r="J379" s="10" t="s">
        <v>319</v>
      </c>
      <c r="L379" s="10">
        <v>51.59</v>
      </c>
    </row>
    <row r="380">
      <c r="A380" s="10">
        <v>4.0</v>
      </c>
      <c r="C380" s="10" t="s">
        <v>317</v>
      </c>
      <c r="E380" s="10">
        <v>55.18</v>
      </c>
      <c r="H380" s="10">
        <v>4.0</v>
      </c>
      <c r="J380" s="10" t="s">
        <v>326</v>
      </c>
      <c r="L380" s="10">
        <v>52.19</v>
      </c>
    </row>
    <row r="381">
      <c r="A381" s="10">
        <v>5.0</v>
      </c>
      <c r="C381" s="10" t="s">
        <v>327</v>
      </c>
      <c r="E381" s="10">
        <v>55.32</v>
      </c>
      <c r="H381" s="10">
        <v>5.0</v>
      </c>
      <c r="J381" s="10" t="s">
        <v>322</v>
      </c>
      <c r="L381" s="10">
        <v>53.64</v>
      </c>
    </row>
    <row r="382">
      <c r="A382" s="10">
        <v>6.0</v>
      </c>
      <c r="C382" s="10" t="s">
        <v>328</v>
      </c>
      <c r="E382" s="10">
        <v>57.09</v>
      </c>
    </row>
    <row r="384">
      <c r="A384" s="12" t="s">
        <v>329</v>
      </c>
    </row>
    <row r="385">
      <c r="A385" s="8" t="s">
        <v>9</v>
      </c>
      <c r="B385" s="8"/>
      <c r="C385" s="8" t="s">
        <v>12</v>
      </c>
      <c r="E385" s="8" t="s">
        <v>13</v>
      </c>
    </row>
    <row r="386">
      <c r="A386" s="10">
        <v>1.0</v>
      </c>
      <c r="C386" s="10" t="s">
        <v>328</v>
      </c>
      <c r="E386" s="10">
        <v>49.31</v>
      </c>
    </row>
    <row r="387">
      <c r="A387" s="10">
        <v>2.0</v>
      </c>
      <c r="C387" s="10" t="s">
        <v>330</v>
      </c>
      <c r="E387" s="13">
        <v>49.4</v>
      </c>
    </row>
    <row r="388">
      <c r="A388" s="10">
        <v>3.0</v>
      </c>
      <c r="C388" s="10" t="s">
        <v>325</v>
      </c>
      <c r="E388" s="10">
        <v>49.49</v>
      </c>
    </row>
    <row r="389">
      <c r="A389" s="10">
        <v>4.0</v>
      </c>
      <c r="C389" s="10" t="s">
        <v>327</v>
      </c>
      <c r="E389" s="13">
        <v>50.3</v>
      </c>
    </row>
    <row r="390">
      <c r="A390" s="10">
        <v>5.0</v>
      </c>
      <c r="C390" s="10" t="s">
        <v>324</v>
      </c>
      <c r="E390" s="10">
        <v>51.37</v>
      </c>
    </row>
    <row r="391">
      <c r="A391" s="10">
        <v>6.0</v>
      </c>
      <c r="C391" s="10" t="s">
        <v>322</v>
      </c>
      <c r="E391" s="10">
        <v>52.35</v>
      </c>
    </row>
  </sheetData>
  <mergeCells count="100">
    <mergeCell ref="A189:E189"/>
    <mergeCell ref="A197:E197"/>
    <mergeCell ref="H197:L197"/>
    <mergeCell ref="A202:L202"/>
    <mergeCell ref="A203:E203"/>
    <mergeCell ref="H203:L203"/>
    <mergeCell ref="A211:L211"/>
    <mergeCell ref="A212:E212"/>
    <mergeCell ref="A223:E223"/>
    <mergeCell ref="H223:L223"/>
    <mergeCell ref="A235:M235"/>
    <mergeCell ref="A236:F236"/>
    <mergeCell ref="H236:M236"/>
    <mergeCell ref="H269:M269"/>
    <mergeCell ref="H335:L335"/>
    <mergeCell ref="A344:M344"/>
    <mergeCell ref="A345:E345"/>
    <mergeCell ref="A356:E356"/>
    <mergeCell ref="H356:L356"/>
    <mergeCell ref="A366:L366"/>
    <mergeCell ref="A367:E367"/>
    <mergeCell ref="J376:K376"/>
    <mergeCell ref="J377:K377"/>
    <mergeCell ref="J378:K378"/>
    <mergeCell ref="J379:K379"/>
    <mergeCell ref="J380:K380"/>
    <mergeCell ref="J381:K381"/>
    <mergeCell ref="C368:D368"/>
    <mergeCell ref="C369:D369"/>
    <mergeCell ref="C370:D370"/>
    <mergeCell ref="C371:D371"/>
    <mergeCell ref="C372:D372"/>
    <mergeCell ref="C373:D373"/>
    <mergeCell ref="H375:L375"/>
    <mergeCell ref="A375:E375"/>
    <mergeCell ref="C376:D376"/>
    <mergeCell ref="C377:D377"/>
    <mergeCell ref="C378:D378"/>
    <mergeCell ref="C379:D379"/>
    <mergeCell ref="C380:D380"/>
    <mergeCell ref="C381:D381"/>
    <mergeCell ref="C390:D390"/>
    <mergeCell ref="C391:D391"/>
    <mergeCell ref="C382:D382"/>
    <mergeCell ref="A384:E384"/>
    <mergeCell ref="C385:D385"/>
    <mergeCell ref="C386:D386"/>
    <mergeCell ref="C387:D387"/>
    <mergeCell ref="C388:D388"/>
    <mergeCell ref="C389:D389"/>
    <mergeCell ref="A1:I1"/>
    <mergeCell ref="A8:E8"/>
    <mergeCell ref="H8:L8"/>
    <mergeCell ref="O8:S8"/>
    <mergeCell ref="A18:E18"/>
    <mergeCell ref="A24:E24"/>
    <mergeCell ref="H24:L24"/>
    <mergeCell ref="A32:E32"/>
    <mergeCell ref="H32:L32"/>
    <mergeCell ref="A37:E37"/>
    <mergeCell ref="A48:L48"/>
    <mergeCell ref="A49:E49"/>
    <mergeCell ref="H49:L49"/>
    <mergeCell ref="A65:E65"/>
    <mergeCell ref="H65:L65"/>
    <mergeCell ref="A78:S78"/>
    <mergeCell ref="A79:E79"/>
    <mergeCell ref="H79:L79"/>
    <mergeCell ref="O79:S79"/>
    <mergeCell ref="A89:E89"/>
    <mergeCell ref="H97:L97"/>
    <mergeCell ref="A97:E97"/>
    <mergeCell ref="A106:E106"/>
    <mergeCell ref="H106:L106"/>
    <mergeCell ref="A115:E115"/>
    <mergeCell ref="H115:L115"/>
    <mergeCell ref="A126:Z126"/>
    <mergeCell ref="A127:E127"/>
    <mergeCell ref="V127:Z127"/>
    <mergeCell ref="H127:L127"/>
    <mergeCell ref="O127:S127"/>
    <mergeCell ref="A136:E136"/>
    <mergeCell ref="A146:E146"/>
    <mergeCell ref="H146:L146"/>
    <mergeCell ref="O146:S146"/>
    <mergeCell ref="H154:L154"/>
    <mergeCell ref="A154:E154"/>
    <mergeCell ref="A164:E164"/>
    <mergeCell ref="H164:L164"/>
    <mergeCell ref="A175:L175"/>
    <mergeCell ref="A176:E176"/>
    <mergeCell ref="H184:L184"/>
    <mergeCell ref="A188:L188"/>
    <mergeCell ref="A269:F269"/>
    <mergeCell ref="A292:F292"/>
    <mergeCell ref="H292:M292"/>
    <mergeCell ref="A312:F312"/>
    <mergeCell ref="H312:M312"/>
    <mergeCell ref="A326:E326"/>
    <mergeCell ref="H326:L32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7.25"/>
    <col customWidth="1" min="2" max="2" width="6.75"/>
    <col customWidth="1" min="3" max="3" width="16.75"/>
    <col customWidth="1" min="4" max="4" width="24.0"/>
    <col customWidth="1" min="5" max="5" width="7.38"/>
    <col customWidth="1" min="6" max="6" width="3.88"/>
    <col customWidth="1" min="7" max="7" width="7.25"/>
    <col customWidth="1" min="8" max="8" width="6.0"/>
    <col customWidth="1" min="9" max="9" width="17.75"/>
    <col customWidth="1" min="10" max="10" width="24.5"/>
    <col customWidth="1" min="11" max="11" width="7.25"/>
    <col customWidth="1" min="12" max="12" width="3.25"/>
    <col customWidth="1" min="13" max="13" width="7.38"/>
  </cols>
  <sheetData>
    <row r="1">
      <c r="A1" s="1" t="s">
        <v>0</v>
      </c>
    </row>
    <row r="2">
      <c r="A2" s="1" t="s">
        <v>331</v>
      </c>
      <c r="B2" s="1"/>
      <c r="C2" s="1"/>
      <c r="D2" s="1"/>
      <c r="E2" s="1"/>
      <c r="F2" s="1"/>
      <c r="G2" s="1"/>
      <c r="H2" s="1"/>
    </row>
    <row r="3">
      <c r="A3" s="1"/>
      <c r="B3" s="1"/>
      <c r="C3" s="1"/>
      <c r="D3" s="1"/>
      <c r="E3" s="1"/>
      <c r="F3" s="1"/>
      <c r="G3" s="1"/>
      <c r="H3" s="1"/>
    </row>
    <row r="4">
      <c r="A4" s="3"/>
      <c r="B4" s="1" t="s">
        <v>2</v>
      </c>
      <c r="C4" s="1"/>
      <c r="D4" s="1"/>
      <c r="E4" s="1"/>
      <c r="F4" s="1"/>
      <c r="G4" s="1"/>
      <c r="H4" s="1"/>
    </row>
    <row r="6">
      <c r="A6" s="14" t="s">
        <v>332</v>
      </c>
    </row>
    <row r="7">
      <c r="A7" s="12" t="s">
        <v>333</v>
      </c>
      <c r="G7" s="12" t="s">
        <v>334</v>
      </c>
    </row>
    <row r="8">
      <c r="A8" s="8" t="s">
        <v>9</v>
      </c>
      <c r="B8" s="8" t="s">
        <v>10</v>
      </c>
      <c r="C8" s="8" t="s">
        <v>11</v>
      </c>
      <c r="D8" s="8" t="s">
        <v>12</v>
      </c>
      <c r="E8" s="8" t="s">
        <v>335</v>
      </c>
      <c r="G8" s="8" t="s">
        <v>9</v>
      </c>
      <c r="H8" s="8" t="s">
        <v>10</v>
      </c>
      <c r="I8" s="8" t="s">
        <v>11</v>
      </c>
      <c r="J8" s="8" t="s">
        <v>12</v>
      </c>
      <c r="K8" s="8" t="s">
        <v>335</v>
      </c>
    </row>
    <row r="9">
      <c r="A9" s="10">
        <v>1.0</v>
      </c>
      <c r="B9" s="10">
        <v>392.0</v>
      </c>
      <c r="C9" s="11" t="str">
        <f>VLOOKUP(B9,EntryNames!$A$1:$C$649,2)
</f>
        <v>Melissa Ward</v>
      </c>
      <c r="D9" s="11" t="str">
        <f>VLOOKUP(B9,EntryNames!$A$1:$C$649,3)</f>
        <v>LIFFORD STRABANE AC</v>
      </c>
      <c r="E9" s="10">
        <v>37.76</v>
      </c>
      <c r="G9" s="10">
        <v>1.0</v>
      </c>
      <c r="H9" s="10">
        <v>250.0</v>
      </c>
      <c r="I9" s="11" t="str">
        <f>VLOOKUP(H9,EntryNames!$A$1:$C$649,2)
</f>
        <v>Zack Mc Kenna</v>
      </c>
      <c r="J9" s="11" t="str">
        <f>VLOOKUP(H9,EntryNames!$A$1:$C$649,3)</f>
        <v>GLASLOUGH HARRIERS</v>
      </c>
      <c r="K9" s="10">
        <v>33.85</v>
      </c>
    </row>
    <row r="10">
      <c r="A10" s="10">
        <v>2.0</v>
      </c>
      <c r="B10" s="10">
        <v>527.0</v>
      </c>
      <c r="C10" s="11" t="str">
        <f>VLOOKUP(B10,EntryNames!$A$1:$C$649,2)
</f>
        <v>Maeve Mcgeehin</v>
      </c>
      <c r="D10" s="11" t="str">
        <f>VLOOKUP(B10,EntryNames!$A$1:$C$649,3)</f>
        <v>OLYMPIAN YOUTH AC</v>
      </c>
      <c r="E10" s="10">
        <v>34.87</v>
      </c>
      <c r="G10" s="10">
        <v>2.0</v>
      </c>
      <c r="H10" s="10">
        <v>333.0</v>
      </c>
      <c r="I10" s="11" t="str">
        <f>VLOOKUP(H10,EntryNames!$A$1:$C$649,2)
</f>
        <v>John Devlin</v>
      </c>
      <c r="J10" s="11" t="str">
        <f>VLOOKUP(H10,EntryNames!$A$1:$C$649,3)</f>
        <v>LETTERKENNY AC</v>
      </c>
      <c r="K10" s="10">
        <v>30.02</v>
      </c>
    </row>
    <row r="11">
      <c r="A11" s="10">
        <v>3.0</v>
      </c>
      <c r="B11" s="10">
        <v>287.0</v>
      </c>
      <c r="C11" s="11" t="str">
        <f>VLOOKUP(B11,EntryNames!$A$1:$C$649,2)
</f>
        <v>Eva Hale</v>
      </c>
      <c r="D11" s="11" t="str">
        <f>VLOOKUP(B11,EntryNames!$A$1:$C$649,3)</f>
        <v>LAGAN VALLEY AC</v>
      </c>
      <c r="E11" s="10">
        <v>27.58</v>
      </c>
      <c r="G11" s="10">
        <v>3.0</v>
      </c>
      <c r="H11" s="10">
        <v>349.0</v>
      </c>
      <c r="I11" s="11" t="str">
        <f>VLOOKUP(H11,EntryNames!$A$1:$C$649,2)
</f>
        <v>Adam Mc Auley</v>
      </c>
      <c r="J11" s="11" t="str">
        <f>VLOOKUP(H11,EntryNames!$A$1:$C$649,3)</f>
        <v>LETTERKENNY AC</v>
      </c>
      <c r="K11" s="10">
        <v>25.28</v>
      </c>
    </row>
    <row r="12">
      <c r="A12" s="10">
        <v>2.0</v>
      </c>
      <c r="B12" s="10">
        <v>293.0</v>
      </c>
      <c r="C12" s="11" t="str">
        <f>VLOOKUP(B12,EntryNames!$A$1:$C$649,2)
</f>
        <v>Georgie Kennedy</v>
      </c>
      <c r="D12" s="11" t="str">
        <f>VLOOKUP(B12,EntryNames!$A$1:$C$649,3)</f>
        <v>LAGAN VALLEY AC</v>
      </c>
      <c r="E12" s="10">
        <v>27.29</v>
      </c>
    </row>
    <row r="13">
      <c r="A13" s="10">
        <v>5.0</v>
      </c>
      <c r="B13" s="10">
        <v>501.0</v>
      </c>
      <c r="C13" s="11" t="str">
        <f>VLOOKUP(B13,EntryNames!$A$1:$C$649,2)
</f>
        <v>Aoife Grant</v>
      </c>
      <c r="D13" s="11" t="str">
        <f>VLOOKUP(B13,EntryNames!$A$1:$C$649,3)</f>
        <v>NEWCASTLE &amp; DISTRICT AC</v>
      </c>
      <c r="E13" s="10">
        <v>23.45</v>
      </c>
    </row>
    <row r="14">
      <c r="A14" s="10">
        <v>6.0</v>
      </c>
      <c r="B14" s="10">
        <v>368.0</v>
      </c>
      <c r="C14" s="11" t="str">
        <f>VLOOKUP(B14,EntryNames!$A$1:$C$649,2)
</f>
        <v>Teagan Tshimbudzi</v>
      </c>
      <c r="D14" s="11" t="str">
        <f>VLOOKUP(B14,EntryNames!$A$1:$C$649,3)</f>
        <v>LETTERKENNY AC</v>
      </c>
      <c r="E14" s="10">
        <v>20.17</v>
      </c>
    </row>
    <row r="16">
      <c r="A16" s="12" t="s">
        <v>336</v>
      </c>
      <c r="G16" s="12" t="s">
        <v>337</v>
      </c>
    </row>
    <row r="17">
      <c r="A17" s="8" t="s">
        <v>9</v>
      </c>
      <c r="B17" s="8" t="s">
        <v>10</v>
      </c>
      <c r="C17" s="8" t="s">
        <v>11</v>
      </c>
      <c r="D17" s="8" t="s">
        <v>12</v>
      </c>
      <c r="E17" s="8" t="s">
        <v>335</v>
      </c>
      <c r="G17" s="8" t="s">
        <v>9</v>
      </c>
      <c r="H17" s="8" t="s">
        <v>10</v>
      </c>
      <c r="I17" s="8" t="s">
        <v>11</v>
      </c>
      <c r="J17" s="8" t="s">
        <v>12</v>
      </c>
      <c r="K17" s="8" t="s">
        <v>335</v>
      </c>
    </row>
    <row r="18">
      <c r="A18" s="10">
        <v>1.0</v>
      </c>
      <c r="B18" s="10">
        <v>70.0</v>
      </c>
      <c r="C18" s="11" t="str">
        <f>VLOOKUP(B18,EntryNames!$A$1:$C$649,2)
</f>
        <v>Tara Laverty</v>
      </c>
      <c r="D18" s="11" t="str">
        <f>VLOOKUP(B18,EntryNames!$A$1:$C$649,3)</f>
        <v>CARRICK ACES AC</v>
      </c>
      <c r="E18" s="10">
        <v>48.78</v>
      </c>
      <c r="G18" s="10">
        <v>1.0</v>
      </c>
      <c r="H18" s="10">
        <v>272.0</v>
      </c>
      <c r="I18" s="11" t="str">
        <f>VLOOKUP(H18,EntryNames!$A$1:$C$649,2)
</f>
        <v>Josiah Adams</v>
      </c>
      <c r="J18" s="11" t="str">
        <f>VLOOKUP(H18,EntryNames!$A$1:$C$649,3)</f>
        <v>LAGAN VALLEY AC</v>
      </c>
      <c r="K18" s="10">
        <v>45.89</v>
      </c>
    </row>
    <row r="19">
      <c r="A19" s="10">
        <v>2.0</v>
      </c>
      <c r="B19" s="10">
        <v>607.0</v>
      </c>
      <c r="C19" s="11" t="str">
        <f>VLOOKUP(B19,EntryNames!$A$1:$C$649,2)
</f>
        <v>Abby Smith</v>
      </c>
      <c r="D19" s="11" t="str">
        <f>VLOOKUP(B19,EntryNames!$A$1:$C$649,3)</f>
        <v>SHERCOCK AC</v>
      </c>
      <c r="E19" s="13">
        <v>37.5</v>
      </c>
    </row>
    <row r="20">
      <c r="A20" s="10">
        <v>3.0</v>
      </c>
      <c r="B20" s="10">
        <v>412.0</v>
      </c>
      <c r="C20" s="11" t="str">
        <f>VLOOKUP(B20,EntryNames!$A$1:$C$649,2)
</f>
        <v>Saorlaith Mckenna</v>
      </c>
      <c r="D20" s="11" t="str">
        <f>VLOOKUP(B20,EntryNames!$A$1:$C$649,3)</f>
        <v>MONAGHAN PHEONIX AC</v>
      </c>
      <c r="E20" s="10">
        <v>22.65</v>
      </c>
    </row>
    <row r="22">
      <c r="A22" s="14" t="s">
        <v>338</v>
      </c>
    </row>
    <row r="23">
      <c r="A23" s="12" t="s">
        <v>339</v>
      </c>
      <c r="G23" s="12" t="s">
        <v>340</v>
      </c>
      <c r="L23" s="10" t="s">
        <v>341</v>
      </c>
    </row>
    <row r="24">
      <c r="A24" s="8" t="s">
        <v>9</v>
      </c>
      <c r="B24" s="8" t="s">
        <v>10</v>
      </c>
      <c r="C24" s="8" t="s">
        <v>11</v>
      </c>
      <c r="D24" s="8" t="s">
        <v>12</v>
      </c>
      <c r="E24" s="8" t="s">
        <v>335</v>
      </c>
      <c r="G24" s="8" t="s">
        <v>9</v>
      </c>
      <c r="H24" s="8" t="s">
        <v>10</v>
      </c>
      <c r="I24" s="8" t="s">
        <v>11</v>
      </c>
      <c r="J24" s="8" t="s">
        <v>12</v>
      </c>
      <c r="K24" s="8" t="s">
        <v>335</v>
      </c>
    </row>
    <row r="25">
      <c r="A25" s="10">
        <v>1.0</v>
      </c>
      <c r="B25" s="10">
        <v>344.0</v>
      </c>
      <c r="C25" s="11" t="str">
        <f>VLOOKUP(B25,EntryNames!$A$1:$C$649,2)
</f>
        <v>Aoibhe Gibson</v>
      </c>
      <c r="D25" s="11" t="str">
        <f>VLOOKUP(B25,EntryNames!$A$1:$C$649,3)</f>
        <v>LETTERKENNY AC</v>
      </c>
      <c r="E25" s="10">
        <v>25.93</v>
      </c>
      <c r="G25" s="10">
        <v>1.0</v>
      </c>
      <c r="H25" s="10">
        <v>245.0</v>
      </c>
      <c r="I25" s="11" t="str">
        <f>VLOOKUP(H25,EntryNames!$A$1:$C$649,2)
</f>
        <v>Noah Mc Caul</v>
      </c>
      <c r="J25" s="11" t="str">
        <f>VLOOKUP(H25,EntryNames!$A$1:$C$649,3)</f>
        <v>GLASLOUGH HARRIERS</v>
      </c>
      <c r="K25" s="10">
        <v>19.35</v>
      </c>
    </row>
    <row r="26">
      <c r="A26" s="10">
        <v>2.0</v>
      </c>
      <c r="B26" s="10">
        <v>571.0</v>
      </c>
      <c r="C26" s="11" t="str">
        <f>VLOOKUP(B26,EntryNames!$A$1:$C$649,2)
</f>
        <v>Robyn Duffy</v>
      </c>
      <c r="D26" s="11" t="str">
        <f>VLOOKUP(B26,EntryNames!$A$1:$C$649,3)</f>
        <v>ROSSES AC</v>
      </c>
      <c r="E26" s="10">
        <v>25.25</v>
      </c>
      <c r="G26" s="10">
        <v>2.0</v>
      </c>
      <c r="H26" s="10">
        <v>399.0</v>
      </c>
      <c r="I26" s="11" t="str">
        <f>VLOOKUP(H26,EntryNames!$A$1:$C$649,2)
</f>
        <v>Niall Brett</v>
      </c>
      <c r="J26" s="11" t="str">
        <f>VLOOKUP(H26,EntryNames!$A$1:$C$649,3)</f>
        <v>MONAGHAN PHEONIX AC</v>
      </c>
      <c r="K26" s="10">
        <v>14.27</v>
      </c>
    </row>
    <row r="27">
      <c r="A27" s="10">
        <v>3.0</v>
      </c>
      <c r="B27" s="10">
        <v>250.0</v>
      </c>
      <c r="C27" s="11" t="str">
        <f>VLOOKUP(B27,EntryNames!$A$1:$C$649,2)
</f>
        <v>Zack Mc Kenna</v>
      </c>
      <c r="D27" s="11" t="str">
        <f>VLOOKUP(B27,EntryNames!$A$1:$C$649,3)</f>
        <v>GLASLOUGH HARRIERS</v>
      </c>
      <c r="E27" s="10">
        <v>22.79</v>
      </c>
      <c r="G27" s="10">
        <v>3.0</v>
      </c>
      <c r="H27" s="10">
        <v>241.0</v>
      </c>
      <c r="I27" s="11" t="str">
        <f>VLOOKUP(H27,EntryNames!$A$1:$C$649,2)
</f>
        <v>Lorcan Murphy</v>
      </c>
      <c r="J27" s="11" t="str">
        <f>VLOOKUP(H27,EntryNames!$A$1:$C$649,3)</f>
        <v>FAST TWITCH AC</v>
      </c>
      <c r="K27" s="10">
        <v>13.42</v>
      </c>
    </row>
    <row r="28">
      <c r="A28" s="10">
        <v>4.0</v>
      </c>
      <c r="B28" s="10">
        <v>615.0</v>
      </c>
      <c r="C28" s="11" t="str">
        <f>VLOOKUP(B28,EntryNames!$A$1:$C$649,2)
</f>
        <v>Annie Gallagher</v>
      </c>
      <c r="D28" s="11" t="str">
        <f>VLOOKUP(B28,EntryNames!$A$1:$C$649,3)</f>
        <v>TIR CHONAILL AC</v>
      </c>
      <c r="E28" s="10">
        <v>13.55</v>
      </c>
    </row>
    <row r="29">
      <c r="A29" s="10">
        <v>5.0</v>
      </c>
      <c r="B29" s="10">
        <v>596.0</v>
      </c>
      <c r="C29" s="11" t="str">
        <f>VLOOKUP(B29,EntryNames!$A$1:$C$649,2)
</f>
        <v>Roisin Alwell</v>
      </c>
      <c r="D29" s="11" t="str">
        <f>VLOOKUP(B29,EntryNames!$A$1:$C$649,3)</f>
        <v>SHERCOCK AC</v>
      </c>
      <c r="E29" s="10">
        <v>12.62</v>
      </c>
    </row>
    <row r="31">
      <c r="A31" s="12" t="s">
        <v>333</v>
      </c>
      <c r="G31" s="12" t="s">
        <v>334</v>
      </c>
      <c r="L31" s="10" t="s">
        <v>342</v>
      </c>
    </row>
    <row r="32">
      <c r="A32" s="8" t="s">
        <v>9</v>
      </c>
      <c r="B32" s="8" t="s">
        <v>10</v>
      </c>
      <c r="C32" s="8" t="s">
        <v>11</v>
      </c>
      <c r="D32" s="8" t="s">
        <v>12</v>
      </c>
      <c r="E32" s="8" t="s">
        <v>335</v>
      </c>
      <c r="G32" s="8" t="s">
        <v>9</v>
      </c>
      <c r="H32" s="8" t="s">
        <v>10</v>
      </c>
      <c r="I32" s="8" t="s">
        <v>11</v>
      </c>
      <c r="J32" s="8" t="s">
        <v>12</v>
      </c>
      <c r="K32" s="8" t="s">
        <v>335</v>
      </c>
    </row>
    <row r="33">
      <c r="A33" s="10">
        <v>1.0</v>
      </c>
      <c r="B33" s="10">
        <v>527.0</v>
      </c>
      <c r="C33" s="11" t="str">
        <f>VLOOKUP(B33,EntryNames!$A$1:$C$649,2)
</f>
        <v>Maeve Mcgeehin</v>
      </c>
      <c r="D33" s="11" t="str">
        <f>VLOOKUP(B33,EntryNames!$A$1:$C$649,3)</f>
        <v>OLYMPIAN YOUTH AC</v>
      </c>
      <c r="E33" s="10">
        <v>29.18</v>
      </c>
      <c r="G33" s="10">
        <v>1.0</v>
      </c>
      <c r="H33" s="10">
        <v>572.0</v>
      </c>
      <c r="I33" s="11" t="str">
        <f>VLOOKUP(H33,EntryNames!$A$1:$C$649,2)
</f>
        <v>Eli Duffy</v>
      </c>
      <c r="J33" s="11" t="str">
        <f>VLOOKUP(H33,EntryNames!$A$1:$C$649,3)</f>
        <v>ROSSES AC</v>
      </c>
      <c r="K33" s="10">
        <v>45.21</v>
      </c>
    </row>
    <row r="34">
      <c r="A34" s="10">
        <v>2.0</v>
      </c>
      <c r="B34" s="10">
        <v>72.0</v>
      </c>
      <c r="C34" s="11" t="str">
        <f>VLOOKUP(B34,EntryNames!$A$1:$C$649,2)
</f>
        <v>Aine Smith</v>
      </c>
      <c r="D34" s="11" t="str">
        <f>VLOOKUP(B34,EntryNames!$A$1:$C$649,3)</f>
        <v>CARRICK ACES AC</v>
      </c>
      <c r="E34" s="10">
        <v>23.05</v>
      </c>
      <c r="G34" s="10">
        <v>2.0</v>
      </c>
      <c r="H34" s="10">
        <v>565.0</v>
      </c>
      <c r="I34" s="11" t="str">
        <f>VLOOKUP(H34,EntryNames!$A$1:$C$649,2)
</f>
        <v>Calvin Kennedy</v>
      </c>
      <c r="J34" s="11" t="str">
        <f>VLOOKUP(H34,EntryNames!$A$1:$C$649,3)</f>
        <v>REGENT AC</v>
      </c>
      <c r="K34" s="10">
        <v>26.62</v>
      </c>
    </row>
    <row r="35">
      <c r="A35" s="10">
        <v>3.0</v>
      </c>
      <c r="B35" s="10">
        <v>184.0</v>
      </c>
      <c r="C35" s="11" t="str">
        <f>VLOOKUP(B35,EntryNames!$A$1:$C$649,2)
</f>
        <v>Sophie Coulter</v>
      </c>
      <c r="D35" s="11" t="str">
        <f>VLOOKUP(B35,EntryNames!$A$1:$C$649,3)</f>
        <v>FINN VALLEY AC</v>
      </c>
      <c r="E35" s="10">
        <v>19.47</v>
      </c>
      <c r="G35" s="10">
        <v>3.0</v>
      </c>
      <c r="H35" s="10">
        <v>333.0</v>
      </c>
      <c r="I35" s="11" t="str">
        <f>VLOOKUP(H35,EntryNames!$A$1:$C$649,2)
</f>
        <v>John Devlin</v>
      </c>
      <c r="J35" s="11" t="str">
        <f>VLOOKUP(H35,EntryNames!$A$1:$C$649,3)</f>
        <v>LETTERKENNY AC</v>
      </c>
      <c r="K35" s="10">
        <v>19.49</v>
      </c>
    </row>
    <row r="36">
      <c r="A36" s="10">
        <v>4.0</v>
      </c>
      <c r="B36" s="10">
        <v>501.0</v>
      </c>
      <c r="C36" s="11" t="str">
        <f>VLOOKUP(B36,EntryNames!$A$1:$C$649,2)
</f>
        <v>Aoife Grant</v>
      </c>
      <c r="D36" s="11" t="str">
        <f>VLOOKUP(B36,EntryNames!$A$1:$C$649,3)</f>
        <v>NEWCASTLE &amp; DISTRICT AC</v>
      </c>
      <c r="E36" s="10">
        <v>11.29</v>
      </c>
    </row>
    <row r="38">
      <c r="A38" s="12" t="s">
        <v>336</v>
      </c>
      <c r="G38" s="12" t="s">
        <v>337</v>
      </c>
      <c r="L38" s="10" t="s">
        <v>343</v>
      </c>
    </row>
    <row r="39">
      <c r="A39" s="8" t="s">
        <v>9</v>
      </c>
      <c r="B39" s="8" t="s">
        <v>10</v>
      </c>
      <c r="C39" s="8" t="s">
        <v>11</v>
      </c>
      <c r="D39" s="8" t="s">
        <v>12</v>
      </c>
      <c r="E39" s="8" t="s">
        <v>335</v>
      </c>
      <c r="G39" s="8" t="s">
        <v>9</v>
      </c>
      <c r="H39" s="8" t="s">
        <v>10</v>
      </c>
      <c r="I39" s="8" t="s">
        <v>11</v>
      </c>
      <c r="J39" s="8" t="s">
        <v>12</v>
      </c>
      <c r="K39" s="8" t="s">
        <v>335</v>
      </c>
    </row>
    <row r="40">
      <c r="A40" s="10">
        <v>1.0</v>
      </c>
      <c r="B40" s="10">
        <v>36.0</v>
      </c>
      <c r="C40" s="11" t="str">
        <f>VLOOKUP(B40,EntryNames!$A$1:$C$649,2)
</f>
        <v>Carys Carlisle</v>
      </c>
      <c r="D40" s="11" t="str">
        <f>VLOOKUP(B40,EntryNames!$A$1:$C$649,3)</f>
        <v>BALLYMENA &amp; ANTRIM AC</v>
      </c>
      <c r="E40" s="10">
        <v>40.51</v>
      </c>
      <c r="G40" s="10">
        <v>1.0</v>
      </c>
      <c r="H40" s="10">
        <v>282.0</v>
      </c>
      <c r="I40" s="11" t="str">
        <f>VLOOKUP(H40,EntryNames!$A$1:$C$649,2)
</f>
        <v>Curtis Ford</v>
      </c>
      <c r="J40" s="11" t="str">
        <f>VLOOKUP(H40,EntryNames!$A$1:$C$649,3)</f>
        <v>LAGAN VALLEY AC</v>
      </c>
      <c r="K40" s="10">
        <v>61.12</v>
      </c>
    </row>
    <row r="41">
      <c r="A41" s="10">
        <v>2.0</v>
      </c>
      <c r="B41" s="10">
        <v>528.0</v>
      </c>
      <c r="C41" s="11" t="str">
        <f>VLOOKUP(B41,EntryNames!$A$1:$C$649,2)
</f>
        <v>Aoife Mcgeehin</v>
      </c>
      <c r="D41" s="11" t="str">
        <f>VLOOKUP(B41,EntryNames!$A$1:$C$649,3)</f>
        <v>OLYMPIAN YOUTH AC</v>
      </c>
      <c r="E41" s="10">
        <v>38.76</v>
      </c>
      <c r="G41" s="10">
        <v>2.0</v>
      </c>
      <c r="H41" s="10">
        <v>1.0</v>
      </c>
      <c r="I41" s="11" t="str">
        <f>VLOOKUP(H41,EntryNames!$A$1:$C$649,2)
</f>
        <v>Cillian Duignan</v>
      </c>
      <c r="J41" s="11" t="str">
        <f>VLOOKUP(H41,EntryNames!$A$1:$C$649,3)</f>
        <v>ANNALEE AC</v>
      </c>
      <c r="K41" s="10">
        <v>36.55</v>
      </c>
    </row>
    <row r="42">
      <c r="A42" s="10">
        <v>3.0</v>
      </c>
      <c r="B42" s="10">
        <v>8.0</v>
      </c>
      <c r="C42" s="11" t="str">
        <f>VLOOKUP(B42,EntryNames!$A$1:$C$649,2)
</f>
        <v>Abigail Mcbriar</v>
      </c>
      <c r="D42" s="11" t="str">
        <f>VLOOKUP(B42,EntryNames!$A$1:$C$649,3)</f>
        <v>ANNADALE STRIDERS</v>
      </c>
      <c r="E42" s="10">
        <v>36.17</v>
      </c>
    </row>
    <row r="43">
      <c r="A43" s="10">
        <v>4.0</v>
      </c>
      <c r="B43" s="10">
        <v>336.0</v>
      </c>
      <c r="C43" s="11" t="str">
        <f>VLOOKUP(B43,EntryNames!$A$1:$C$649,2)
</f>
        <v>Anya Duffy</v>
      </c>
      <c r="D43" s="11" t="str">
        <f>VLOOKUP(B43,EntryNames!$A$1:$C$649,3)</f>
        <v>LETTERKENNY AC</v>
      </c>
      <c r="E43" s="10">
        <v>27.15</v>
      </c>
    </row>
    <row r="44">
      <c r="A44" s="10">
        <v>5.0</v>
      </c>
      <c r="B44" s="10">
        <v>412.0</v>
      </c>
      <c r="C44" s="11" t="str">
        <f>VLOOKUP(B44,EntryNames!$A$1:$C$649,2)
</f>
        <v>Saorlaith Mckenna</v>
      </c>
      <c r="D44" s="11" t="str">
        <f>VLOOKUP(B44,EntryNames!$A$1:$C$649,3)</f>
        <v>MONAGHAN PHEONIX AC</v>
      </c>
      <c r="E44" s="10">
        <v>19.38</v>
      </c>
    </row>
    <row r="46">
      <c r="A46" s="14" t="s">
        <v>344</v>
      </c>
    </row>
    <row r="47">
      <c r="A47" s="12" t="s">
        <v>339</v>
      </c>
      <c r="G47" s="12" t="s">
        <v>340</v>
      </c>
    </row>
    <row r="48">
      <c r="A48" s="8" t="s">
        <v>9</v>
      </c>
      <c r="B48" s="8" t="s">
        <v>10</v>
      </c>
      <c r="C48" s="8" t="s">
        <v>11</v>
      </c>
      <c r="D48" s="8" t="s">
        <v>12</v>
      </c>
      <c r="E48" s="8" t="s">
        <v>335</v>
      </c>
      <c r="G48" s="8" t="s">
        <v>9</v>
      </c>
      <c r="H48" s="8" t="s">
        <v>10</v>
      </c>
      <c r="I48" s="8" t="s">
        <v>11</v>
      </c>
      <c r="J48" s="8" t="s">
        <v>12</v>
      </c>
      <c r="K48" s="8" t="s">
        <v>335</v>
      </c>
    </row>
    <row r="49">
      <c r="A49" s="10">
        <v>1.0</v>
      </c>
      <c r="B49" s="10">
        <v>552.0</v>
      </c>
      <c r="C49" s="11" t="str">
        <f>VLOOKUP(B49,EntryNames!$A$1:$C$649,2)
</f>
        <v>Abigail Lockington</v>
      </c>
      <c r="D49" s="11" t="str">
        <f>VLOOKUP(B49,EntryNames!$A$1:$C$649,3)</f>
        <v>ORANGEGROVE AC</v>
      </c>
      <c r="E49" s="10">
        <v>9.27</v>
      </c>
      <c r="G49" s="10">
        <v>1.0</v>
      </c>
      <c r="H49" s="10">
        <v>245.0</v>
      </c>
      <c r="I49" s="11" t="str">
        <f>VLOOKUP(H49,EntryNames!$A$1:$C$649,2)
</f>
        <v>Noah Mc Caul</v>
      </c>
      <c r="J49" s="11" t="str">
        <f>VLOOKUP(H49,EntryNames!$A$1:$C$649,3)</f>
        <v>GLASLOUGH HARRIERS</v>
      </c>
      <c r="K49" s="10">
        <v>8.92</v>
      </c>
    </row>
    <row r="50">
      <c r="A50" s="10">
        <v>2.0</v>
      </c>
      <c r="B50" s="10">
        <v>2.0</v>
      </c>
      <c r="C50" s="11" t="str">
        <f>VLOOKUP(B50,EntryNames!$A$1:$C$649,2)
</f>
        <v>Ciara Gallagher</v>
      </c>
      <c r="D50" s="11" t="str">
        <f>VLOOKUP(B50,EntryNames!$A$1:$C$649,3)</f>
        <v>ANNALEE AC</v>
      </c>
      <c r="E50" s="10">
        <v>8.32</v>
      </c>
      <c r="G50" s="10">
        <v>2.0</v>
      </c>
      <c r="H50" s="10">
        <v>595.0</v>
      </c>
      <c r="I50" s="11" t="str">
        <f>VLOOKUP(H50,EntryNames!$A$1:$C$649,2)
</f>
        <v>Fionnan Alwell</v>
      </c>
      <c r="J50" s="11" t="str">
        <f>VLOOKUP(H50,EntryNames!$A$1:$C$649,3)</f>
        <v>SHERCOCK AC</v>
      </c>
      <c r="K50" s="10">
        <v>8.17</v>
      </c>
    </row>
    <row r="51">
      <c r="A51" s="10">
        <v>3.0</v>
      </c>
      <c r="B51" s="10">
        <v>350.0</v>
      </c>
      <c r="C51" s="11" t="str">
        <f>VLOOKUP(B51,EntryNames!$A$1:$C$649,2)
</f>
        <v>Charley Mc Gee O Donnell</v>
      </c>
      <c r="D51" s="11" t="str">
        <f>VLOOKUP(B51,EntryNames!$A$1:$C$649,3)</f>
        <v>LETTERKENNY AC</v>
      </c>
      <c r="E51" s="10">
        <v>7.92</v>
      </c>
      <c r="G51" s="10">
        <v>3.0</v>
      </c>
      <c r="H51" s="10">
        <v>127.0</v>
      </c>
      <c r="I51" s="11" t="str">
        <f>VLOOKUP(H51,EntryNames!$A$1:$C$649,2)
</f>
        <v>Oisin Giles</v>
      </c>
      <c r="J51" s="11" t="str">
        <f>VLOOKUP(H51,EntryNames!$A$1:$C$649,3)</f>
        <v>CRANFORD AC</v>
      </c>
      <c r="K51" s="10">
        <v>6.45</v>
      </c>
    </row>
    <row r="52">
      <c r="A52" s="10">
        <v>4.0</v>
      </c>
      <c r="B52" s="10">
        <v>3.0</v>
      </c>
      <c r="C52" s="11" t="str">
        <f>VLOOKUP(B52,EntryNames!$A$1:$C$649,2)
</f>
        <v>Amelia Keegan</v>
      </c>
      <c r="D52" s="11" t="str">
        <f>VLOOKUP(B52,EntryNames!$A$1:$C$649,3)</f>
        <v>ANNALEE AC</v>
      </c>
      <c r="E52" s="10">
        <v>7.29</v>
      </c>
    </row>
    <row r="53">
      <c r="A53" s="10">
        <v>5.0</v>
      </c>
      <c r="B53" s="10">
        <v>559.0</v>
      </c>
      <c r="C53" s="11" t="str">
        <f>VLOOKUP(B53,EntryNames!$A$1:$C$649,2)
</f>
        <v>Hannah Rice</v>
      </c>
      <c r="D53" s="11" t="str">
        <f>VLOOKUP(B53,EntryNames!$A$1:$C$649,3)</f>
        <v>ORANGEGROVE AC</v>
      </c>
      <c r="E53" s="10">
        <v>7.25</v>
      </c>
    </row>
    <row r="54">
      <c r="A54" s="10">
        <v>6.0</v>
      </c>
      <c r="B54" s="10">
        <v>16.0</v>
      </c>
      <c r="C54" s="11" t="str">
        <f>VLOOKUP(B54,EntryNames!$A$1:$C$649,2)
</f>
        <v>Sadie Dunwoody</v>
      </c>
      <c r="D54" s="11" t="str">
        <f>VLOOKUP(B54,EntryNames!$A$1:$C$649,3)</f>
        <v>ARMAGH AC</v>
      </c>
      <c r="E54" s="10">
        <v>7.08</v>
      </c>
    </row>
    <row r="55">
      <c r="A55" s="10">
        <v>7.0</v>
      </c>
      <c r="B55" s="10">
        <v>583.0</v>
      </c>
      <c r="C55" s="11" t="str">
        <f>VLOOKUP(B55,EntryNames!$A$1:$C$649,2)
</f>
        <v>Beth Mclaughlin</v>
      </c>
      <c r="D55" s="11" t="str">
        <f>VLOOKUP(B55,EntryNames!$A$1:$C$649,3)</f>
        <v>ROSSES AC</v>
      </c>
      <c r="E55" s="10">
        <v>5.97</v>
      </c>
    </row>
    <row r="56">
      <c r="A56" s="10">
        <v>8.0</v>
      </c>
      <c r="B56" s="10">
        <v>252.0</v>
      </c>
      <c r="C56" s="11" t="str">
        <f>VLOOKUP(B56,EntryNames!$A$1:$C$649,2)
</f>
        <v>Lily Baker</v>
      </c>
      <c r="D56" s="11" t="str">
        <f>VLOOKUP(B56,EntryNames!$A$1:$C$649,3)</f>
        <v>IGNITE AC</v>
      </c>
      <c r="E56" s="10">
        <v>5.85</v>
      </c>
    </row>
    <row r="57">
      <c r="A57" s="10">
        <v>9.0</v>
      </c>
      <c r="B57" s="10">
        <v>115.0</v>
      </c>
      <c r="C57" s="11" t="str">
        <f>VLOOKUP(B57,EntryNames!$A$1:$C$649,2)
</f>
        <v>Kate Mcgrillen</v>
      </c>
      <c r="D57" s="11" t="str">
        <f>VLOOKUP(B57,EntryNames!$A$1:$C$649,3)</f>
        <v>CITY OF LISBURN AC</v>
      </c>
      <c r="E57" s="10">
        <v>5.41</v>
      </c>
    </row>
    <row r="59">
      <c r="A59" s="12" t="s">
        <v>333</v>
      </c>
      <c r="G59" s="12" t="s">
        <v>334</v>
      </c>
    </row>
    <row r="60">
      <c r="A60" s="8" t="s">
        <v>9</v>
      </c>
      <c r="B60" s="8" t="s">
        <v>10</v>
      </c>
      <c r="C60" s="8" t="s">
        <v>11</v>
      </c>
      <c r="D60" s="8" t="s">
        <v>12</v>
      </c>
      <c r="E60" s="8" t="s">
        <v>335</v>
      </c>
      <c r="G60" s="8" t="s">
        <v>9</v>
      </c>
      <c r="H60" s="8" t="s">
        <v>10</v>
      </c>
      <c r="I60" s="8" t="s">
        <v>11</v>
      </c>
      <c r="J60" s="8" t="s">
        <v>12</v>
      </c>
      <c r="K60" s="8" t="s">
        <v>335</v>
      </c>
    </row>
    <row r="61">
      <c r="A61" s="10">
        <v>1.0</v>
      </c>
      <c r="B61" s="10">
        <v>391.0</v>
      </c>
      <c r="C61" s="11" t="str">
        <f>VLOOKUP(B61,EntryNames!$A$1:$C$649,2)
</f>
        <v>Millie Sandy</v>
      </c>
      <c r="D61" s="11" t="str">
        <f>VLOOKUP(B61,EntryNames!$A$1:$C$649,3)</f>
        <v>LIFFORD STRABANE AC</v>
      </c>
      <c r="E61" s="10">
        <v>11.36</v>
      </c>
      <c r="G61" s="10">
        <v>1.0</v>
      </c>
      <c r="H61" s="10">
        <v>578.0</v>
      </c>
      <c r="I61" s="11" t="str">
        <f>VLOOKUP(H61,EntryNames!$A$1:$C$649,2)
</f>
        <v>Cianan Greene</v>
      </c>
      <c r="J61" s="11" t="str">
        <f>VLOOKUP(H61,EntryNames!$A$1:$C$649,3)</f>
        <v>ROSSES AC</v>
      </c>
      <c r="K61" s="10">
        <v>11.95</v>
      </c>
    </row>
    <row r="62">
      <c r="A62" s="10">
        <v>2.0</v>
      </c>
      <c r="B62" s="10">
        <v>581.0</v>
      </c>
      <c r="C62" s="11" t="str">
        <f>VLOOKUP(B62,EntryNames!$A$1:$C$649,2)
</f>
        <v>Caoimhe Mcgonagle</v>
      </c>
      <c r="D62" s="11" t="str">
        <f>VLOOKUP(B62,EntryNames!$A$1:$C$649,3)</f>
        <v>ROSSES AC</v>
      </c>
      <c r="E62" s="10">
        <v>10.81</v>
      </c>
      <c r="G62" s="10">
        <v>2.0</v>
      </c>
      <c r="H62" s="10">
        <v>250.0</v>
      </c>
      <c r="I62" s="11" t="str">
        <f>VLOOKUP(H62,EntryNames!$A$1:$C$649,2)
</f>
        <v>Zack Mc Kenna</v>
      </c>
      <c r="J62" s="11" t="str">
        <f>VLOOKUP(H62,EntryNames!$A$1:$C$649,3)</f>
        <v>GLASLOUGH HARRIERS</v>
      </c>
      <c r="K62" s="10">
        <v>11.62</v>
      </c>
    </row>
    <row r="63">
      <c r="A63" s="10">
        <v>3.0</v>
      </c>
      <c r="B63" s="10">
        <v>72.0</v>
      </c>
      <c r="C63" s="11" t="str">
        <f>VLOOKUP(B63,EntryNames!$A$1:$C$649,2)
</f>
        <v>Aine Smith</v>
      </c>
      <c r="D63" s="11" t="str">
        <f>VLOOKUP(B63,EntryNames!$A$1:$C$649,3)</f>
        <v>CARRICK ACES AC</v>
      </c>
      <c r="E63" s="10">
        <v>7.98</v>
      </c>
      <c r="G63" s="10">
        <v>3.0</v>
      </c>
      <c r="H63" s="10">
        <v>198.0</v>
      </c>
      <c r="I63" s="11" t="str">
        <f>VLOOKUP(H63,EntryNames!$A$1:$C$649,2)
</f>
        <v>Nazer Luhuta</v>
      </c>
      <c r="J63" s="11" t="str">
        <f>VLOOKUP(H63,EntryNames!$A$1:$C$649,3)</f>
        <v>FINN VALLEY AC</v>
      </c>
      <c r="K63" s="10">
        <v>9.73</v>
      </c>
    </row>
    <row r="64">
      <c r="A64" s="10">
        <v>4.0</v>
      </c>
      <c r="B64" s="10">
        <v>254.0</v>
      </c>
      <c r="C64" s="11" t="str">
        <f>VLOOKUP(B64,EntryNames!$A$1:$C$649,2)
</f>
        <v>Khloe Cinnamond</v>
      </c>
      <c r="D64" s="11" t="str">
        <f>VLOOKUP(B64,EntryNames!$A$1:$C$649,3)</f>
        <v>IGNITE AC</v>
      </c>
      <c r="E64" s="10">
        <v>7.46</v>
      </c>
      <c r="G64" s="10">
        <v>4.0</v>
      </c>
      <c r="H64" s="10">
        <v>517.0</v>
      </c>
      <c r="I64" s="11" t="str">
        <f>VLOOKUP(H64,EntryNames!$A$1:$C$649,2)
</f>
        <v>Tei Chen</v>
      </c>
      <c r="J64" s="11" t="str">
        <f>VLOOKUP(H64,EntryNames!$A$1:$C$649,3)</f>
        <v>OLYMPIAN YOUTH AC</v>
      </c>
      <c r="K64" s="10">
        <v>9.32</v>
      </c>
    </row>
    <row r="65">
      <c r="A65" s="10">
        <v>5.0</v>
      </c>
      <c r="B65" s="10">
        <v>472.0</v>
      </c>
      <c r="C65" s="11" t="str">
        <f>VLOOKUP(B65,EntryNames!$A$1:$C$649,2)
</f>
        <v>Jessica Liddle</v>
      </c>
      <c r="D65" s="11" t="str">
        <f>VLOOKUP(B65,EntryNames!$A$1:$C$649,3)</f>
        <v>NORTH DOWN AC</v>
      </c>
      <c r="E65" s="10">
        <v>7.33</v>
      </c>
    </row>
    <row r="66">
      <c r="A66" s="10">
        <v>6.0</v>
      </c>
      <c r="B66" s="10">
        <v>287.0</v>
      </c>
      <c r="C66" s="11" t="str">
        <f>VLOOKUP(B66,EntryNames!$A$1:$C$649,2)
</f>
        <v>Eva Hale</v>
      </c>
      <c r="D66" s="11" t="str">
        <f>VLOOKUP(B66,EntryNames!$A$1:$C$649,3)</f>
        <v>LAGAN VALLEY AC</v>
      </c>
      <c r="E66" s="10">
        <v>7.31</v>
      </c>
    </row>
    <row r="67">
      <c r="A67" s="10">
        <v>7.0</v>
      </c>
      <c r="B67" s="10">
        <v>508.0</v>
      </c>
      <c r="C67" s="11" t="str">
        <f>VLOOKUP(B67,EntryNames!$A$1:$C$649,2)
</f>
        <v>Danielle Trimble</v>
      </c>
      <c r="D67" s="11" t="str">
        <f>VLOOKUP(B67,EntryNames!$A$1:$C$649,3)</f>
        <v>NEWCASTLE &amp; DISTRICT AC</v>
      </c>
      <c r="E67" s="10">
        <v>6.34</v>
      </c>
    </row>
    <row r="68">
      <c r="A68" s="10">
        <v>8.0</v>
      </c>
      <c r="B68" s="10">
        <v>393.0</v>
      </c>
      <c r="C68" s="11" t="str">
        <f>VLOOKUP(B68,EntryNames!$A$1:$C$649,2)
</f>
        <v>Laura Boyce</v>
      </c>
      <c r="D68" s="11" t="str">
        <f>VLOOKUP(B68,EntryNames!$A$1:$C$649,3)</f>
        <v>MILFORD AC</v>
      </c>
      <c r="E68" s="10">
        <v>6.27</v>
      </c>
    </row>
    <row r="70">
      <c r="A70" s="12" t="s">
        <v>336</v>
      </c>
      <c r="G70" s="12" t="s">
        <v>337</v>
      </c>
    </row>
    <row r="71">
      <c r="A71" s="8" t="s">
        <v>9</v>
      </c>
      <c r="B71" s="8" t="s">
        <v>10</v>
      </c>
      <c r="C71" s="8" t="s">
        <v>11</v>
      </c>
      <c r="D71" s="8" t="s">
        <v>12</v>
      </c>
      <c r="E71" s="8" t="s">
        <v>335</v>
      </c>
      <c r="G71" s="8" t="s">
        <v>9</v>
      </c>
      <c r="H71" s="8" t="s">
        <v>10</v>
      </c>
      <c r="I71" s="8" t="s">
        <v>11</v>
      </c>
      <c r="J71" s="8" t="s">
        <v>12</v>
      </c>
      <c r="K71" s="8" t="s">
        <v>335</v>
      </c>
    </row>
    <row r="72">
      <c r="A72" s="10">
        <v>1.0</v>
      </c>
      <c r="B72" s="10">
        <v>70.0</v>
      </c>
      <c r="C72" s="11" t="str">
        <f>VLOOKUP(B72,EntryNames!$A$1:$C$649,2)
</f>
        <v>Tara Laverty</v>
      </c>
      <c r="D72" s="11" t="str">
        <f>VLOOKUP(B72,EntryNames!$A$1:$C$649,3)</f>
        <v>CARRICK ACES AC</v>
      </c>
      <c r="E72" s="10">
        <v>12.58</v>
      </c>
      <c r="G72" s="10">
        <v>1.0</v>
      </c>
      <c r="H72" s="10">
        <v>380.0</v>
      </c>
      <c r="I72" s="11" t="str">
        <f>VLOOKUP(H72,EntryNames!$A$1:$C$649,2)
</f>
        <v>Spencer Cole</v>
      </c>
      <c r="J72" s="11" t="str">
        <f>VLOOKUP(H72,EntryNames!$A$1:$C$649,3)</f>
        <v>LIFFORD STRABANE AC</v>
      </c>
      <c r="K72" s="10">
        <v>14.38</v>
      </c>
    </row>
    <row r="73">
      <c r="A73" s="10">
        <v>2.0</v>
      </c>
      <c r="B73" s="10">
        <v>73.0</v>
      </c>
      <c r="C73" s="11" t="str">
        <f>VLOOKUP(B73,EntryNames!$A$1:$C$649,2)
</f>
        <v>Maeve Smith</v>
      </c>
      <c r="D73" s="11" t="str">
        <f>VLOOKUP(B73,EntryNames!$A$1:$C$649,3)</f>
        <v>CARRICK ACES AC</v>
      </c>
      <c r="E73" s="10">
        <v>10.58</v>
      </c>
      <c r="G73" s="10">
        <v>2.0</v>
      </c>
      <c r="H73" s="10">
        <v>650.0</v>
      </c>
      <c r="I73" s="11" t="str">
        <f>VLOOKUP(H73,EntryNames!$A$1:$C$649,2)
</f>
        <v>Callum Mccaffrey</v>
      </c>
      <c r="J73" s="11" t="str">
        <f>VLOOKUP(H73,EntryNames!$A$1:$C$649,3)</f>
        <v>ANNALEE AC</v>
      </c>
      <c r="K73" s="10">
        <v>7.31</v>
      </c>
    </row>
    <row r="74">
      <c r="A74" s="10">
        <v>3.0</v>
      </c>
      <c r="B74" s="10">
        <v>528.0</v>
      </c>
      <c r="C74" s="11" t="str">
        <f>VLOOKUP(B74,EntryNames!$A$1:$C$649,2)
</f>
        <v>Aoife Mcgeehin</v>
      </c>
      <c r="D74" s="11" t="str">
        <f>VLOOKUP(B74,EntryNames!$A$1:$C$649,3)</f>
        <v>OLYMPIAN YOUTH AC</v>
      </c>
      <c r="E74" s="10">
        <v>9.95</v>
      </c>
    </row>
    <row r="76">
      <c r="A76" s="14" t="s">
        <v>345</v>
      </c>
    </row>
    <row r="77">
      <c r="G77" s="12" t="s">
        <v>340</v>
      </c>
    </row>
    <row r="78">
      <c r="G78" s="8" t="s">
        <v>9</v>
      </c>
      <c r="H78" s="8" t="s">
        <v>10</v>
      </c>
      <c r="I78" s="8" t="s">
        <v>11</v>
      </c>
      <c r="J78" s="8" t="s">
        <v>12</v>
      </c>
      <c r="K78" s="8" t="s">
        <v>335</v>
      </c>
    </row>
    <row r="79">
      <c r="G79" s="10">
        <v>1.0</v>
      </c>
      <c r="H79" s="10">
        <v>245.0</v>
      </c>
      <c r="I79" s="11" t="str">
        <f>VLOOKUP(H79,EntryNames!$A$1:$C$649,2)
</f>
        <v>Noah Mc Caul</v>
      </c>
      <c r="J79" s="11" t="str">
        <f>VLOOKUP(H79,EntryNames!$A$1:$C$649,3)</f>
        <v>GLASLOUGH HARRIERS</v>
      </c>
      <c r="K79" s="10">
        <v>22.32</v>
      </c>
    </row>
    <row r="81">
      <c r="A81" s="12" t="s">
        <v>333</v>
      </c>
      <c r="G81" s="12" t="s">
        <v>334</v>
      </c>
    </row>
    <row r="82">
      <c r="A82" s="8" t="s">
        <v>9</v>
      </c>
      <c r="B82" s="8" t="s">
        <v>10</v>
      </c>
      <c r="C82" s="8" t="s">
        <v>11</v>
      </c>
      <c r="D82" s="8" t="s">
        <v>12</v>
      </c>
      <c r="E82" s="8" t="s">
        <v>335</v>
      </c>
      <c r="G82" s="8" t="s">
        <v>9</v>
      </c>
      <c r="H82" s="8" t="s">
        <v>10</v>
      </c>
      <c r="I82" s="8" t="s">
        <v>11</v>
      </c>
      <c r="J82" s="8" t="s">
        <v>12</v>
      </c>
      <c r="K82" s="8" t="s">
        <v>335</v>
      </c>
    </row>
    <row r="83">
      <c r="A83" s="10">
        <v>1.0</v>
      </c>
      <c r="B83" s="10">
        <v>527.0</v>
      </c>
      <c r="C83" s="11" t="str">
        <f>VLOOKUP(B83,EntryNames!$A$1:$C$649,2)
</f>
        <v>Maeve Mcgeehin</v>
      </c>
      <c r="D83" s="11" t="str">
        <f>VLOOKUP(B83,EntryNames!$A$1:$C$649,3)</f>
        <v>OLYMPIAN YOUTH AC</v>
      </c>
      <c r="E83" s="10">
        <v>24.04</v>
      </c>
      <c r="G83" s="10">
        <v>1.0</v>
      </c>
      <c r="H83" s="10">
        <v>250.0</v>
      </c>
      <c r="I83" s="11" t="str">
        <f>VLOOKUP(H83,EntryNames!$A$1:$C$649,2)
</f>
        <v>Zack Mc Kenna</v>
      </c>
      <c r="J83" s="11" t="str">
        <f>VLOOKUP(H83,EntryNames!$A$1:$C$649,3)</f>
        <v>GLASLOUGH HARRIERS</v>
      </c>
      <c r="K83" s="10">
        <v>43.88</v>
      </c>
    </row>
    <row r="84">
      <c r="A84" s="10">
        <v>2.0</v>
      </c>
      <c r="B84" s="10">
        <v>392.0</v>
      </c>
      <c r="C84" s="11" t="str">
        <f>VLOOKUP(B84,EntryNames!$A$1:$C$649,2)
</f>
        <v>Melissa Ward</v>
      </c>
      <c r="D84" s="11" t="str">
        <f>VLOOKUP(B84,EntryNames!$A$1:$C$649,3)</f>
        <v>LIFFORD STRABANE AC</v>
      </c>
      <c r="E84" s="10">
        <v>21.99</v>
      </c>
      <c r="G84" s="10">
        <v>2.0</v>
      </c>
      <c r="H84" s="10">
        <v>61.0</v>
      </c>
      <c r="I84" s="11" t="str">
        <f>VLOOKUP(H84,EntryNames!$A$1:$C$649,2)
</f>
        <v>Adam Strange</v>
      </c>
      <c r="J84" s="11" t="str">
        <f>VLOOKUP(H84,EntryNames!$A$1:$C$649,3)</f>
        <v>BALLYMENA &amp; ANTRIM AC</v>
      </c>
      <c r="K84" s="10">
        <v>33.53</v>
      </c>
    </row>
    <row r="85">
      <c r="A85" s="10">
        <v>3.0</v>
      </c>
      <c r="B85" s="10">
        <v>508.0</v>
      </c>
      <c r="C85" s="11" t="str">
        <f>VLOOKUP(B85,EntryNames!$A$1:$C$649,2)
</f>
        <v>Danielle Trimble</v>
      </c>
      <c r="D85" s="11" t="str">
        <f>VLOOKUP(B85,EntryNames!$A$1:$C$649,3)</f>
        <v>NEWCASTLE &amp; DISTRICT AC</v>
      </c>
      <c r="E85" s="10">
        <v>19.19</v>
      </c>
      <c r="G85" s="10">
        <v>3.0</v>
      </c>
      <c r="H85" s="10">
        <v>578.0</v>
      </c>
      <c r="I85" s="11" t="str">
        <f>VLOOKUP(H85,EntryNames!$A$1:$C$649,2)
</f>
        <v>Cianan Greene</v>
      </c>
      <c r="J85" s="11" t="str">
        <f>VLOOKUP(H85,EntryNames!$A$1:$C$649,3)</f>
        <v>ROSSES AC</v>
      </c>
      <c r="K85" s="10">
        <v>29.66</v>
      </c>
    </row>
    <row r="86">
      <c r="A86" s="10">
        <v>4.0</v>
      </c>
      <c r="B86" s="10">
        <v>293.0</v>
      </c>
      <c r="C86" s="11" t="str">
        <f>VLOOKUP(B86,EntryNames!$A$1:$C$649,2)
</f>
        <v>Georgie Kennedy</v>
      </c>
      <c r="D86" s="11" t="str">
        <f>VLOOKUP(B86,EntryNames!$A$1:$C$649,3)</f>
        <v>LAGAN VALLEY AC</v>
      </c>
      <c r="E86" s="10">
        <v>16.61</v>
      </c>
      <c r="G86" s="10">
        <v>4.0</v>
      </c>
      <c r="H86" s="10">
        <v>349.0</v>
      </c>
      <c r="I86" s="11" t="str">
        <f>VLOOKUP(H86,EntryNames!$A$1:$C$649,2)
</f>
        <v>Adam Mc Auley</v>
      </c>
      <c r="J86" s="11" t="str">
        <f>VLOOKUP(H86,EntryNames!$A$1:$C$649,3)</f>
        <v>LETTERKENNY AC</v>
      </c>
      <c r="K86" s="10">
        <v>19.28</v>
      </c>
    </row>
    <row r="88">
      <c r="A88" s="12" t="s">
        <v>336</v>
      </c>
      <c r="G88" s="12" t="s">
        <v>337</v>
      </c>
    </row>
    <row r="89">
      <c r="A89" s="8" t="s">
        <v>9</v>
      </c>
      <c r="B89" s="8" t="s">
        <v>10</v>
      </c>
      <c r="C89" s="8" t="s">
        <v>11</v>
      </c>
      <c r="D89" s="8" t="s">
        <v>12</v>
      </c>
      <c r="E89" s="8" t="s">
        <v>335</v>
      </c>
      <c r="G89" s="8" t="s">
        <v>9</v>
      </c>
      <c r="H89" s="8" t="s">
        <v>10</v>
      </c>
      <c r="I89" s="8" t="s">
        <v>11</v>
      </c>
      <c r="J89" s="8" t="s">
        <v>12</v>
      </c>
      <c r="K89" s="8" t="s">
        <v>335</v>
      </c>
    </row>
    <row r="90">
      <c r="A90" s="10">
        <v>1.0</v>
      </c>
      <c r="B90" s="10">
        <v>70.0</v>
      </c>
      <c r="C90" s="11" t="str">
        <f>VLOOKUP(B90,EntryNames!$A$1:$C$649,2)
</f>
        <v>Tara Laverty</v>
      </c>
      <c r="D90" s="11" t="str">
        <f>VLOOKUP(B90,EntryNames!$A$1:$C$649,3)</f>
        <v>CARRICK ACES AC</v>
      </c>
      <c r="E90" s="10">
        <v>45.44</v>
      </c>
      <c r="G90" s="10">
        <v>1.0</v>
      </c>
      <c r="H90" s="10">
        <v>380.0</v>
      </c>
      <c r="I90" s="11" t="str">
        <f>VLOOKUP(H90,EntryNames!$A$1:$C$649,2)
</f>
        <v>Spencer Cole</v>
      </c>
      <c r="J90" s="11" t="str">
        <f>VLOOKUP(H90,EntryNames!$A$1:$C$649,3)</f>
        <v>LIFFORD STRABANE AC</v>
      </c>
      <c r="K90" s="10">
        <v>44.19</v>
      </c>
    </row>
    <row r="91">
      <c r="A91" s="10">
        <v>2.0</v>
      </c>
      <c r="B91" s="10">
        <v>8.0</v>
      </c>
      <c r="C91" s="11" t="str">
        <f>VLOOKUP(B91,EntryNames!$A$1:$C$649,2)
</f>
        <v>Abigail Mcbriar</v>
      </c>
      <c r="D91" s="11" t="str">
        <f>VLOOKUP(B91,EntryNames!$A$1:$C$649,3)</f>
        <v>ANNADALE STRIDERS</v>
      </c>
      <c r="E91" s="10">
        <v>30.55</v>
      </c>
    </row>
    <row r="92">
      <c r="A92" s="10">
        <v>3.0</v>
      </c>
      <c r="B92" s="10">
        <v>528.0</v>
      </c>
      <c r="C92" s="11" t="str">
        <f>VLOOKUP(B92,EntryNames!$A$1:$C$649,2)
</f>
        <v>Aoife Mcgeehin</v>
      </c>
      <c r="D92" s="11" t="str">
        <f>VLOOKUP(B92,EntryNames!$A$1:$C$649,3)</f>
        <v>OLYMPIAN YOUTH AC</v>
      </c>
      <c r="E92" s="10">
        <v>28.47</v>
      </c>
    </row>
    <row r="93">
      <c r="A93" s="10">
        <v>4.0</v>
      </c>
      <c r="B93" s="10">
        <v>412.0</v>
      </c>
      <c r="C93" s="11" t="str">
        <f>VLOOKUP(B93,EntryNames!$A$1:$C$649,2)
</f>
        <v>Saorlaith Mckenna</v>
      </c>
      <c r="D93" s="11" t="str">
        <f>VLOOKUP(B93,EntryNames!$A$1:$C$649,3)</f>
        <v>MONAGHAN PHEONIX AC</v>
      </c>
      <c r="E93" s="10">
        <v>26.24</v>
      </c>
    </row>
    <row r="95">
      <c r="A95" s="14" t="s">
        <v>346</v>
      </c>
      <c r="L95" s="18"/>
      <c r="M95" s="18"/>
      <c r="N95" s="18"/>
      <c r="O95" s="18"/>
      <c r="P95" s="18"/>
      <c r="Q95" s="18"/>
      <c r="R95" s="21"/>
      <c r="S95" s="21"/>
      <c r="T95" s="21"/>
      <c r="U95" s="21"/>
      <c r="V95" s="21"/>
      <c r="W95" s="21"/>
    </row>
    <row r="96">
      <c r="A96" s="12" t="s">
        <v>339</v>
      </c>
      <c r="F96" s="19"/>
      <c r="G96" s="12" t="s">
        <v>340</v>
      </c>
      <c r="R96" s="20"/>
      <c r="S96" s="20"/>
      <c r="T96" s="20"/>
      <c r="U96" s="20"/>
      <c r="V96" s="20"/>
      <c r="W96" s="20"/>
    </row>
    <row r="97">
      <c r="A97" s="8" t="s">
        <v>9</v>
      </c>
      <c r="B97" s="8" t="s">
        <v>10</v>
      </c>
      <c r="C97" s="8" t="s">
        <v>11</v>
      </c>
      <c r="D97" s="8" t="s">
        <v>12</v>
      </c>
      <c r="E97" s="8" t="s">
        <v>335</v>
      </c>
      <c r="G97" s="8" t="s">
        <v>9</v>
      </c>
      <c r="H97" s="8" t="s">
        <v>10</v>
      </c>
      <c r="I97" s="8" t="s">
        <v>11</v>
      </c>
      <c r="J97" s="8" t="s">
        <v>12</v>
      </c>
      <c r="K97" s="8" t="s">
        <v>335</v>
      </c>
      <c r="S97" s="8"/>
      <c r="T97" s="8"/>
      <c r="U97" s="8"/>
      <c r="V97" s="8"/>
      <c r="W97" s="8"/>
    </row>
    <row r="98">
      <c r="A98" s="10">
        <v>1.0</v>
      </c>
      <c r="B98" s="10">
        <v>671.0</v>
      </c>
      <c r="C98" s="10" t="s">
        <v>105</v>
      </c>
      <c r="D98" s="10" t="s">
        <v>106</v>
      </c>
      <c r="E98" s="10">
        <v>4.59</v>
      </c>
      <c r="G98" s="10">
        <v>1.0</v>
      </c>
      <c r="H98" s="10">
        <v>125.0</v>
      </c>
      <c r="I98" s="11" t="str">
        <f>VLOOKUP(H98,EntryNames!$A$1:$C$649,2)
</f>
        <v>Faolán Caldwell</v>
      </c>
      <c r="J98" s="11" t="str">
        <f>VLOOKUP(H98,EntryNames!$A$1:$C$649,3)</f>
        <v>CRANFORD AC</v>
      </c>
      <c r="K98" s="10">
        <v>4.54</v>
      </c>
    </row>
    <row r="99">
      <c r="A99" s="10">
        <v>2.0</v>
      </c>
      <c r="B99" s="10">
        <v>395.0</v>
      </c>
      <c r="C99" s="11" t="str">
        <f>VLOOKUP(B99,EntryNames!$A$1:$C$649,2)
</f>
        <v>Deava Diver</v>
      </c>
      <c r="D99" s="11" t="str">
        <f>VLOOKUP(B99,EntryNames!$A$1:$C$649,3)</f>
        <v>MILFORD AC</v>
      </c>
      <c r="E99" s="10">
        <v>4.59</v>
      </c>
      <c r="G99" s="10">
        <v>2.0</v>
      </c>
      <c r="H99" s="10">
        <v>241.0</v>
      </c>
      <c r="I99" s="11" t="str">
        <f>VLOOKUP(H99,EntryNames!$A$1:$C$649,2)
</f>
        <v>Lorcan Murphy</v>
      </c>
      <c r="J99" s="11" t="str">
        <f>VLOOKUP(H99,EntryNames!$A$1:$C$649,3)</f>
        <v>FAST TWITCH AC</v>
      </c>
      <c r="K99" s="10">
        <v>4.32</v>
      </c>
    </row>
    <row r="100">
      <c r="A100" s="10">
        <v>3.0</v>
      </c>
      <c r="B100" s="10">
        <v>312.0</v>
      </c>
      <c r="C100" s="11" t="str">
        <f>VLOOKUP(B100,EntryNames!$A$1:$C$649,2)
</f>
        <v>Jessica O’Hara</v>
      </c>
      <c r="D100" s="11" t="str">
        <f>VLOOKUP(B100,EntryNames!$A$1:$C$649,3)</f>
        <v>LAGAN VALLEY AC</v>
      </c>
      <c r="E100" s="10">
        <v>4.52</v>
      </c>
      <c r="G100" s="10">
        <v>3.0</v>
      </c>
      <c r="H100" s="10">
        <v>127.0</v>
      </c>
      <c r="I100" s="11" t="str">
        <f>VLOOKUP(H100,EntryNames!$A$1:$C$649,2)
</f>
        <v>Oisin Giles</v>
      </c>
      <c r="J100" s="11" t="str">
        <f>VLOOKUP(H100,EntryNames!$A$1:$C$649,3)</f>
        <v>CRANFORD AC</v>
      </c>
      <c r="K100" s="10">
        <v>3.94</v>
      </c>
    </row>
    <row r="101">
      <c r="A101" s="10">
        <v>4.0</v>
      </c>
      <c r="B101" s="10">
        <v>569.0</v>
      </c>
      <c r="C101" s="11" t="str">
        <f>VLOOKUP(B101,EntryNames!$A$1:$C$649,2)
</f>
        <v>Rosie Breslin</v>
      </c>
      <c r="D101" s="11" t="str">
        <f>VLOOKUP(B101,EntryNames!$A$1:$C$649,3)</f>
        <v>ROSSES AC</v>
      </c>
      <c r="E101" s="10">
        <v>4.46</v>
      </c>
      <c r="G101" s="10">
        <v>4.0</v>
      </c>
      <c r="H101" s="10">
        <v>560.0</v>
      </c>
      <c r="I101" s="11" t="str">
        <f>VLOOKUP(H101,EntryNames!$A$1:$C$649,2)
</f>
        <v>Jacob Smyth</v>
      </c>
      <c r="J101" s="11" t="str">
        <f>VLOOKUP(H101,EntryNames!$A$1:$C$649,3)</f>
        <v>ORANGEGROVE AC</v>
      </c>
      <c r="K101" s="10">
        <v>3.84</v>
      </c>
    </row>
    <row r="102">
      <c r="A102" s="10">
        <v>5.0</v>
      </c>
      <c r="B102" s="10">
        <v>371.0</v>
      </c>
      <c r="C102" s="11" t="str">
        <f>VLOOKUP(B102,EntryNames!$A$1:$C$649,2)
</f>
        <v>Maddie Hamilton</v>
      </c>
      <c r="D102" s="11" t="str">
        <f>VLOOKUP(B102,EntryNames!$A$1:$C$649,3)</f>
        <v>LOUGHVIEW AC</v>
      </c>
      <c r="E102" s="10">
        <v>4.39</v>
      </c>
      <c r="G102" s="10">
        <v>5.0</v>
      </c>
      <c r="H102" s="10">
        <v>592.0</v>
      </c>
      <c r="I102" s="11" t="str">
        <f>VLOOKUP(H102,EntryNames!$A$1:$C$649,2)
</f>
        <v>Caelán Cummings</v>
      </c>
      <c r="J102" s="11" t="str">
        <f>VLOOKUP(H102,EntryNames!$A$1:$C$649,3)</f>
        <v>SPEED DEVELOPMENT PROJECT TC</v>
      </c>
      <c r="K102" s="10">
        <v>3.26</v>
      </c>
    </row>
    <row r="103">
      <c r="A103" s="10">
        <v>6.0</v>
      </c>
      <c r="B103" s="10">
        <v>143.0</v>
      </c>
      <c r="C103" s="11" t="str">
        <f>VLOOKUP(B103,EntryNames!$A$1:$C$649,2)
</f>
        <v>Bella Mcmullen</v>
      </c>
      <c r="D103" s="11" t="str">
        <f>VLOOKUP(B103,EntryNames!$A$1:$C$649,3)</f>
        <v>DROMORE AC</v>
      </c>
      <c r="E103" s="10">
        <v>4.22</v>
      </c>
    </row>
    <row r="104">
      <c r="A104" s="10">
        <v>7.0</v>
      </c>
      <c r="B104" s="10">
        <v>577.0</v>
      </c>
      <c r="C104" s="11" t="str">
        <f>VLOOKUP(B104,EntryNames!$A$1:$C$649,2)
</f>
        <v>Eveney Greene</v>
      </c>
      <c r="D104" s="11" t="str">
        <f>VLOOKUP(B104,EntryNames!$A$1:$C$649,3)</f>
        <v>ROSSES AC</v>
      </c>
      <c r="E104" s="10">
        <v>4.22</v>
      </c>
    </row>
    <row r="105">
      <c r="A105" s="10">
        <v>8.0</v>
      </c>
      <c r="B105" s="10">
        <v>53.0</v>
      </c>
      <c r="C105" s="11" t="str">
        <f>VLOOKUP(B105,EntryNames!$A$1:$C$649,2)
</f>
        <v>Mia Quigley</v>
      </c>
      <c r="D105" s="11" t="str">
        <f>VLOOKUP(B105,EntryNames!$A$1:$C$649,3)</f>
        <v>BALLYMENA &amp; ANTRIM AC</v>
      </c>
      <c r="E105" s="10">
        <v>4.16</v>
      </c>
    </row>
    <row r="106">
      <c r="A106" s="10">
        <v>9.0</v>
      </c>
      <c r="B106" s="10">
        <v>419.0</v>
      </c>
      <c r="C106" s="11" t="str">
        <f>VLOOKUP(B106,EntryNames!$A$1:$C$649,2)
</f>
        <v>Síne McMullan</v>
      </c>
      <c r="D106" s="11" t="str">
        <f>VLOOKUP(B106,EntryNames!$A$1:$C$649,3)</f>
        <v>MID ULSTER AC</v>
      </c>
      <c r="E106" s="10">
        <v>4.15</v>
      </c>
    </row>
    <row r="107">
      <c r="A107" s="10">
        <v>10.0</v>
      </c>
      <c r="B107" s="10">
        <v>240.0</v>
      </c>
      <c r="C107" s="11" t="str">
        <f>VLOOKUP(B107,EntryNames!$A$1:$C$649,2)
</f>
        <v>Enna McVeigh</v>
      </c>
      <c r="D107" s="11" t="str">
        <f>VLOOKUP(B107,EntryNames!$A$1:$C$649,3)</f>
        <v>FAST TWITCH AC</v>
      </c>
      <c r="E107" s="10">
        <v>4.12</v>
      </c>
    </row>
    <row r="108">
      <c r="A108" s="10">
        <v>11.0</v>
      </c>
      <c r="B108" s="10">
        <v>420.0</v>
      </c>
      <c r="C108" s="11" t="str">
        <f>VLOOKUP(B108,EntryNames!$A$1:$C$649,2)
</f>
        <v>Saidhbhín McMullan</v>
      </c>
      <c r="D108" s="11" t="str">
        <f>VLOOKUP(B108,EntryNames!$A$1:$C$649,3)</f>
        <v>MID ULSTER AC</v>
      </c>
      <c r="E108" s="10">
        <v>4.11</v>
      </c>
    </row>
    <row r="109">
      <c r="A109" s="10">
        <v>12.0</v>
      </c>
      <c r="B109" s="10">
        <v>552.0</v>
      </c>
      <c r="C109" s="11" t="str">
        <f>VLOOKUP(B109,EntryNames!$A$1:$C$649,2)
</f>
        <v>Abigail Lockington</v>
      </c>
      <c r="D109" s="11" t="str">
        <f>VLOOKUP(B109,EntryNames!$A$1:$C$649,3)</f>
        <v>ORANGEGROVE AC</v>
      </c>
      <c r="E109" s="13">
        <v>4.1</v>
      </c>
    </row>
    <row r="110">
      <c r="A110" s="10">
        <v>13.0</v>
      </c>
      <c r="B110" s="10">
        <v>573.0</v>
      </c>
      <c r="C110" s="11" t="str">
        <f>VLOOKUP(B110,EntryNames!$A$1:$C$649,2)
</f>
        <v>Jenny Gallagher</v>
      </c>
      <c r="D110" s="11" t="str">
        <f>VLOOKUP(B110,EntryNames!$A$1:$C$649,3)</f>
        <v>ROSSES AC</v>
      </c>
      <c r="E110" s="10">
        <v>3.98</v>
      </c>
    </row>
    <row r="111">
      <c r="A111" s="10">
        <v>14.0</v>
      </c>
      <c r="B111" s="10">
        <v>38.0</v>
      </c>
      <c r="C111" s="11" t="str">
        <f>VLOOKUP(B111,EntryNames!$A$1:$C$649,2)
</f>
        <v>Emily Ervine</v>
      </c>
      <c r="D111" s="11" t="str">
        <f>VLOOKUP(B111,EntryNames!$A$1:$C$649,3)</f>
        <v>BALLYMENA &amp; ANTRIM AC</v>
      </c>
      <c r="E111" s="10">
        <v>3.91</v>
      </c>
    </row>
    <row r="112">
      <c r="A112" s="10">
        <v>15.0</v>
      </c>
      <c r="B112" s="10">
        <v>252.0</v>
      </c>
      <c r="C112" s="11" t="str">
        <f>VLOOKUP(B112,EntryNames!$A$1:$C$649,2)
</f>
        <v>Lily Baker</v>
      </c>
      <c r="D112" s="11" t="str">
        <f>VLOOKUP(B112,EntryNames!$A$1:$C$649,3)</f>
        <v>IGNITE AC</v>
      </c>
      <c r="E112" s="10">
        <v>3.79</v>
      </c>
    </row>
    <row r="113">
      <c r="A113" s="10">
        <v>16.0</v>
      </c>
      <c r="B113" s="10">
        <v>662.0</v>
      </c>
      <c r="C113" s="11" t="str">
        <f>VLOOKUP(B113,EntryNames!$A$1:$C$649,2)
</f>
        <v>Cadhla Liggan</v>
      </c>
      <c r="D113" s="11" t="str">
        <f>VLOOKUP(B113,EntryNames!$A$1:$C$649,3)</f>
        <v>SHERCOCK AC</v>
      </c>
      <c r="E113" s="10">
        <v>3.79</v>
      </c>
    </row>
    <row r="114">
      <c r="A114" s="10">
        <v>17.0</v>
      </c>
      <c r="B114" s="10">
        <v>182.0</v>
      </c>
      <c r="C114" s="11" t="str">
        <f>VLOOKUP(B114,EntryNames!$A$1:$C$649,2)
</f>
        <v>Kaylah Christy</v>
      </c>
      <c r="D114" s="11" t="str">
        <f>VLOOKUP(B114,EntryNames!$A$1:$C$649,3)</f>
        <v>FINN VALLEY AC</v>
      </c>
      <c r="E114" s="10">
        <v>3.69</v>
      </c>
    </row>
    <row r="115">
      <c r="A115" s="10">
        <v>18.0</v>
      </c>
      <c r="B115" s="10">
        <v>535.0</v>
      </c>
      <c r="C115" s="11" t="str">
        <f>VLOOKUP(B115,EntryNames!$A$1:$C$649,2)
</f>
        <v>Aoife Donnelly</v>
      </c>
      <c r="D115" s="11" t="str">
        <f>VLOOKUP(B115,EntryNames!$A$1:$C$649,3)</f>
        <v>OMAGH HARRIERS</v>
      </c>
      <c r="E115" s="10">
        <v>3.41</v>
      </c>
    </row>
    <row r="116">
      <c r="A116" s="10">
        <v>19.0</v>
      </c>
      <c r="B116" s="10">
        <v>612.0</v>
      </c>
      <c r="C116" s="11" t="str">
        <f>VLOOKUP(B116,EntryNames!$A$1:$C$649,2)
</f>
        <v>Lauren Smyth</v>
      </c>
      <c r="D116" s="11" t="str">
        <f>VLOOKUP(B116,EntryNames!$A$1:$C$649,3)</f>
        <v>ST PETERS AC</v>
      </c>
      <c r="E116" s="10">
        <v>3.16</v>
      </c>
    </row>
    <row r="117">
      <c r="A117" s="10">
        <v>20.0</v>
      </c>
      <c r="B117" s="10">
        <v>657.0</v>
      </c>
      <c r="C117" s="11" t="str">
        <f>VLOOKUP(B117,EntryNames!$A$1:$C$649,2)
</f>
        <v>Hannah Mccullagh</v>
      </c>
      <c r="D117" s="11" t="str">
        <f>VLOOKUP(B117,EntryNames!$A$1:$C$649,3)</f>
        <v>OMAGH HARRIERS</v>
      </c>
      <c r="E117" s="10">
        <v>2.73</v>
      </c>
    </row>
    <row r="120">
      <c r="A120" s="12" t="s">
        <v>333</v>
      </c>
      <c r="B120" s="12"/>
      <c r="C120" s="12"/>
      <c r="D120" s="12"/>
      <c r="E120" s="12"/>
      <c r="G120" s="12" t="s">
        <v>334</v>
      </c>
    </row>
    <row r="121">
      <c r="A121" s="8" t="s">
        <v>9</v>
      </c>
      <c r="B121" s="8" t="s">
        <v>10</v>
      </c>
      <c r="C121" s="8" t="s">
        <v>11</v>
      </c>
      <c r="D121" s="8" t="s">
        <v>12</v>
      </c>
      <c r="E121" s="8" t="s">
        <v>335</v>
      </c>
      <c r="G121" s="8" t="s">
        <v>9</v>
      </c>
      <c r="H121" s="8" t="s">
        <v>10</v>
      </c>
      <c r="I121" s="8" t="s">
        <v>11</v>
      </c>
      <c r="J121" s="8" t="s">
        <v>12</v>
      </c>
      <c r="K121" s="8" t="s">
        <v>335</v>
      </c>
    </row>
    <row r="122">
      <c r="A122" s="10">
        <v>1.0</v>
      </c>
      <c r="B122" s="10">
        <v>99.0</v>
      </c>
      <c r="C122" s="11" t="str">
        <f>VLOOKUP(B122,EntryNames!$A$1:$C$649,2)
</f>
        <v>Nicole Andriychuk</v>
      </c>
      <c r="D122" s="11" t="str">
        <f>VLOOKUP(B122,EntryNames!$A$1:$C$649,3)</f>
        <v>CITY OF LISBURN AC</v>
      </c>
      <c r="E122" s="10">
        <v>4.93</v>
      </c>
      <c r="G122" s="10">
        <v>1.0</v>
      </c>
      <c r="H122" s="10">
        <v>463.0</v>
      </c>
      <c r="I122" s="11" t="str">
        <f>VLOOKUP(H122,EntryNames!$A$1:$C$649,2)
</f>
        <v>Zac Fox</v>
      </c>
      <c r="J122" s="11" t="str">
        <f>VLOOKUP(H122,EntryNames!$A$1:$C$649,3)</f>
        <v>NORTH DOWN AC</v>
      </c>
      <c r="K122" s="10">
        <v>6.08</v>
      </c>
    </row>
    <row r="123">
      <c r="A123" s="10">
        <v>2.0</v>
      </c>
      <c r="B123" s="10">
        <v>54.0</v>
      </c>
      <c r="C123" s="11" t="str">
        <f>VLOOKUP(B123,EntryNames!$A$1:$C$649,2)
</f>
        <v>Isabella Quigley</v>
      </c>
      <c r="D123" s="11" t="str">
        <f>VLOOKUP(B123,EntryNames!$A$1:$C$649,3)</f>
        <v>BALLYMENA &amp; ANTRIM AC</v>
      </c>
      <c r="E123" s="10">
        <v>4.81</v>
      </c>
      <c r="G123" s="10">
        <v>2.0</v>
      </c>
      <c r="H123" s="10">
        <v>225.0</v>
      </c>
      <c r="I123" s="11" t="str">
        <f>VLOOKUP(H123,EntryNames!$A$1:$C$649,2)
</f>
        <v>John Wright</v>
      </c>
      <c r="J123" s="11" t="str">
        <f>VLOOKUP(H123,EntryNames!$A$1:$C$649,3)</f>
        <v>FINN VALLEY AC</v>
      </c>
      <c r="K123" s="10">
        <v>5.27</v>
      </c>
    </row>
    <row r="124">
      <c r="A124" s="10">
        <v>3.0</v>
      </c>
      <c r="B124" s="10">
        <v>271.0</v>
      </c>
      <c r="C124" s="11" t="str">
        <f>VLOOKUP(B124,EntryNames!$A$1:$C$649,2)
</f>
        <v>Rebekah Abbott</v>
      </c>
      <c r="D124" s="11" t="str">
        <f>VLOOKUP(B124,EntryNames!$A$1:$C$649,3)</f>
        <v>LAGAN VALLEY AC</v>
      </c>
      <c r="E124" s="10">
        <v>4.63</v>
      </c>
      <c r="G124" s="10">
        <v>3.0</v>
      </c>
      <c r="H124" s="10">
        <v>520.0</v>
      </c>
      <c r="I124" s="11" t="str">
        <f>VLOOKUP(H124,EntryNames!$A$1:$C$649,2)
</f>
        <v>Sam Donnell</v>
      </c>
      <c r="J124" s="11" t="str">
        <f>VLOOKUP(H124,EntryNames!$A$1:$C$649,3)</f>
        <v>OLYMPIAN YOUTH AC</v>
      </c>
      <c r="K124" s="10">
        <v>4.93</v>
      </c>
    </row>
    <row r="125">
      <c r="A125" s="10">
        <v>4.0</v>
      </c>
      <c r="B125" s="10">
        <v>472.0</v>
      </c>
      <c r="C125" s="11" t="str">
        <f>VLOOKUP(B125,EntryNames!$A$1:$C$649,2)
</f>
        <v>Jessica Liddle</v>
      </c>
      <c r="D125" s="11" t="str">
        <f>VLOOKUP(B125,EntryNames!$A$1:$C$649,3)</f>
        <v>NORTH DOWN AC</v>
      </c>
      <c r="E125" s="10">
        <v>4.62</v>
      </c>
      <c r="G125" s="10">
        <v>4.0</v>
      </c>
      <c r="H125" s="10">
        <v>74.0</v>
      </c>
      <c r="I125" s="11" t="str">
        <f>VLOOKUP(H125,EntryNames!$A$1:$C$649,2)
</f>
        <v>Odhran Wynne</v>
      </c>
      <c r="J125" s="11" t="str">
        <f>VLOOKUP(H125,EntryNames!$A$1:$C$649,3)</f>
        <v>CARRICK ACES AC</v>
      </c>
      <c r="K125" s="13">
        <v>4.7</v>
      </c>
    </row>
    <row r="126">
      <c r="A126" s="10">
        <v>5.0</v>
      </c>
      <c r="B126" s="10">
        <v>359.0</v>
      </c>
      <c r="C126" s="11" t="str">
        <f>VLOOKUP(B126,EntryNames!$A$1:$C$649,2)
</f>
        <v>Nina Nwankwo</v>
      </c>
      <c r="D126" s="11" t="str">
        <f>VLOOKUP(B126,EntryNames!$A$1:$C$649,3)</f>
        <v>LETTERKENNY AC</v>
      </c>
      <c r="E126" s="13">
        <v>4.6</v>
      </c>
    </row>
    <row r="127">
      <c r="A127" s="10">
        <v>6.0</v>
      </c>
      <c r="B127" s="10">
        <v>452.0</v>
      </c>
      <c r="C127" s="11" t="str">
        <f>VLOOKUP(B127,EntryNames!$A$1:$C$649,2)
</f>
        <v>Lois Usher</v>
      </c>
      <c r="D127" s="11" t="str">
        <f>VLOOKUP(B127,EntryNames!$A$1:$C$649,3)</f>
        <v>NORTH BELFAST HARRIERS</v>
      </c>
      <c r="E127" s="10">
        <v>4.49</v>
      </c>
    </row>
    <row r="128">
      <c r="A128" s="10">
        <v>7.0</v>
      </c>
      <c r="B128" s="10">
        <v>602.0</v>
      </c>
      <c r="C128" s="11" t="str">
        <f>VLOOKUP(B128,EntryNames!$A$1:$C$649,2)
</f>
        <v>Sarahkate Liggan</v>
      </c>
      <c r="D128" s="11" t="str">
        <f>VLOOKUP(B128,EntryNames!$A$1:$C$649,3)</f>
        <v>SHERCOCK AC</v>
      </c>
      <c r="E128" s="10">
        <v>4.43</v>
      </c>
    </row>
    <row r="129" ht="17.25" customHeight="1">
      <c r="A129" s="10">
        <v>8.0</v>
      </c>
      <c r="B129" s="10">
        <v>126.0</v>
      </c>
      <c r="C129" s="11" t="str">
        <f>VLOOKUP(B129,EntryNames!$A$1:$C$649,2)
</f>
        <v>Olivia Curran</v>
      </c>
      <c r="D129" s="11" t="str">
        <f>VLOOKUP(B129,EntryNames!$A$1:$C$649,3)</f>
        <v>CRANFORD AC</v>
      </c>
      <c r="E129" s="13">
        <v>4.4</v>
      </c>
    </row>
    <row r="130">
      <c r="A130" s="10">
        <v>9.0</v>
      </c>
      <c r="B130" s="10">
        <v>327.0</v>
      </c>
      <c r="C130" s="11" t="str">
        <f>VLOOKUP(B130,EntryNames!$A$1:$C$649,2)
</f>
        <v>Sophie Wylie</v>
      </c>
      <c r="D130" s="11" t="str">
        <f>VLOOKUP(B130,EntryNames!$A$1:$C$649,3)</f>
        <v>LAGAN VALLEY AC</v>
      </c>
      <c r="E130" s="10">
        <v>4.39</v>
      </c>
    </row>
    <row r="131">
      <c r="A131" s="10">
        <v>10.0</v>
      </c>
      <c r="B131" s="10">
        <v>254.0</v>
      </c>
      <c r="C131" s="11" t="str">
        <f>VLOOKUP(B131,EntryNames!$A$1:$C$649,2)
</f>
        <v>Khloe Cinnamond</v>
      </c>
      <c r="D131" s="11" t="str">
        <f>VLOOKUP(B131,EntryNames!$A$1:$C$649,3)</f>
        <v>IGNITE AC</v>
      </c>
      <c r="E131" s="10">
        <v>3.39</v>
      </c>
    </row>
    <row r="133">
      <c r="A133" s="12" t="s">
        <v>336</v>
      </c>
      <c r="G133" s="12" t="s">
        <v>337</v>
      </c>
    </row>
    <row r="134">
      <c r="A134" s="8" t="s">
        <v>9</v>
      </c>
      <c r="B134" s="8" t="s">
        <v>10</v>
      </c>
      <c r="C134" s="8" t="s">
        <v>11</v>
      </c>
      <c r="D134" s="8" t="s">
        <v>12</v>
      </c>
      <c r="E134" s="8" t="s">
        <v>335</v>
      </c>
      <c r="G134" s="8" t="s">
        <v>9</v>
      </c>
      <c r="H134" s="8" t="s">
        <v>10</v>
      </c>
      <c r="I134" s="8" t="s">
        <v>11</v>
      </c>
      <c r="J134" s="8" t="s">
        <v>12</v>
      </c>
      <c r="K134" s="8" t="s">
        <v>335</v>
      </c>
    </row>
    <row r="135">
      <c r="A135" s="10">
        <v>1.0</v>
      </c>
      <c r="B135" s="10">
        <v>390.0</v>
      </c>
      <c r="C135" s="11" t="str">
        <f>VLOOKUP(B135,EntryNames!$A$1:$C$649,2)
</f>
        <v>Kayla Russell</v>
      </c>
      <c r="D135" s="11" t="str">
        <f>VLOOKUP(B135,EntryNames!$A$1:$C$649,3)</f>
        <v>LIFFORD STRABANE AC</v>
      </c>
      <c r="E135" s="10">
        <v>5.15</v>
      </c>
      <c r="G135" s="10">
        <v>1.0</v>
      </c>
      <c r="H135" s="10">
        <v>121.0</v>
      </c>
      <c r="I135" s="11" t="str">
        <f>VLOOKUP(H135,EntryNames!$A$1:$C$649,2)
</f>
        <v>Freddie Wallace</v>
      </c>
      <c r="J135" s="11" t="str">
        <f>VLOOKUP(H135,EntryNames!$A$1:$C$649,3)</f>
        <v>CITY OF LISBURN AC</v>
      </c>
      <c r="K135" s="10">
        <v>5.77</v>
      </c>
    </row>
    <row r="136">
      <c r="A136" s="10">
        <v>2.0</v>
      </c>
      <c r="B136" s="10">
        <v>66.0</v>
      </c>
      <c r="C136" s="11" t="str">
        <f>VLOOKUP(B136,EntryNames!$A$1:$C$649,2)
</f>
        <v>Teagan Dolan</v>
      </c>
      <c r="D136" s="11" t="str">
        <f>VLOOKUP(B136,EntryNames!$A$1:$C$649,3)</f>
        <v>CARRICK ACES AC</v>
      </c>
      <c r="E136" s="10">
        <v>4.35</v>
      </c>
      <c r="G136" s="10">
        <v>2.0</v>
      </c>
      <c r="H136" s="10">
        <v>199.0</v>
      </c>
      <c r="I136" s="11" t="str">
        <f>VLOOKUP(H136,EntryNames!$A$1:$C$649,2)
</f>
        <v>Gradie Luhuta</v>
      </c>
      <c r="J136" s="11" t="str">
        <f>VLOOKUP(H136,EntryNames!$A$1:$C$649,3)</f>
        <v>FINN VALLEY AC</v>
      </c>
      <c r="K136" s="13">
        <v>5.7</v>
      </c>
    </row>
    <row r="137">
      <c r="A137" s="10">
        <v>3.0</v>
      </c>
      <c r="B137" s="10">
        <v>65.0</v>
      </c>
      <c r="C137" s="11" t="str">
        <f>VLOOKUP(B137,EntryNames!$A$1:$C$649,2)
</f>
        <v>Eimear Clarke</v>
      </c>
      <c r="D137" s="11" t="str">
        <f>VLOOKUP(B137,EntryNames!$A$1:$C$649,3)</f>
        <v>CARRICK ACES AC</v>
      </c>
      <c r="E137" s="10">
        <v>4.25</v>
      </c>
      <c r="G137" s="10">
        <v>3.0</v>
      </c>
      <c r="H137" s="10">
        <v>216.0</v>
      </c>
      <c r="I137" s="11" t="str">
        <f>VLOOKUP(H137,EntryNames!$A$1:$C$649,2)
</f>
        <v>Liam Patton</v>
      </c>
      <c r="J137" s="11" t="str">
        <f>VLOOKUP(H137,EntryNames!$A$1:$C$649,3)</f>
        <v>FINN VALLEY AC</v>
      </c>
      <c r="K137" s="10">
        <v>5.25</v>
      </c>
    </row>
    <row r="138">
      <c r="G138" s="10">
        <v>4.0</v>
      </c>
      <c r="H138" s="10">
        <v>304.0</v>
      </c>
      <c r="I138" s="11" t="str">
        <f>VLOOKUP(H138,EntryNames!$A$1:$C$649,2)
</f>
        <v>Roman Mooney</v>
      </c>
      <c r="J138" s="11" t="str">
        <f>VLOOKUP(H138,EntryNames!$A$1:$C$649,3)</f>
        <v>LAGAN VALLEY AC</v>
      </c>
      <c r="K138" s="10">
        <v>4.04</v>
      </c>
    </row>
    <row r="139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</row>
    <row r="140">
      <c r="A140" s="14" t="s">
        <v>347</v>
      </c>
      <c r="L140" s="18"/>
      <c r="M140" s="18"/>
      <c r="N140" s="18"/>
      <c r="O140" s="18"/>
      <c r="P140" s="18"/>
      <c r="Q140" s="18"/>
    </row>
    <row r="141">
      <c r="A141" s="12" t="s">
        <v>339</v>
      </c>
      <c r="G141" s="12" t="s">
        <v>340</v>
      </c>
    </row>
    <row r="142">
      <c r="A142" s="8" t="s">
        <v>9</v>
      </c>
      <c r="B142" s="8" t="s">
        <v>10</v>
      </c>
      <c r="C142" s="8" t="s">
        <v>11</v>
      </c>
      <c r="D142" s="8" t="s">
        <v>12</v>
      </c>
      <c r="E142" s="8" t="s">
        <v>348</v>
      </c>
      <c r="G142" s="8" t="s">
        <v>9</v>
      </c>
      <c r="H142" s="8" t="s">
        <v>10</v>
      </c>
      <c r="I142" s="8" t="s">
        <v>11</v>
      </c>
      <c r="J142" s="8" t="s">
        <v>12</v>
      </c>
      <c r="K142" s="8" t="s">
        <v>348</v>
      </c>
    </row>
    <row r="143">
      <c r="A143" s="10">
        <v>1.0</v>
      </c>
      <c r="B143" s="10">
        <v>143.0</v>
      </c>
      <c r="C143" s="11" t="str">
        <f>VLOOKUP(B143,EntryNames!$A$1:$C$649,2)
</f>
        <v>Bella Mcmullen</v>
      </c>
      <c r="D143" s="11" t="str">
        <f>VLOOKUP(B143,EntryNames!$A$1:$C$649,3)</f>
        <v>DROMORE AC</v>
      </c>
      <c r="E143" s="13">
        <v>1.44</v>
      </c>
      <c r="G143" s="10">
        <v>1.0</v>
      </c>
      <c r="H143" s="10">
        <v>29.0</v>
      </c>
      <c r="I143" s="11" t="str">
        <f>VLOOKUP(H143,EntryNames!$A$1:$C$649,2)
</f>
        <v>Peter Rice</v>
      </c>
      <c r="J143" s="11" t="str">
        <f>VLOOKUP(H143,EntryNames!$A$1:$C$649,3)</f>
        <v>ARMAGH AC</v>
      </c>
      <c r="K143" s="10">
        <v>1.46</v>
      </c>
    </row>
    <row r="144">
      <c r="A144" s="10" t="s">
        <v>349</v>
      </c>
      <c r="B144" s="10">
        <v>142.0</v>
      </c>
      <c r="C144" s="11" t="str">
        <f>VLOOKUP(B144,EntryNames!$A$1:$C$649,2)
</f>
        <v>Lucia Mcmullen</v>
      </c>
      <c r="D144" s="11" t="str">
        <f>VLOOKUP(B144,EntryNames!$A$1:$C$649,3)</f>
        <v>DROMORE AC</v>
      </c>
      <c r="E144" s="13">
        <v>1.4</v>
      </c>
      <c r="G144" s="10">
        <v>2.0</v>
      </c>
      <c r="H144" s="10">
        <v>125.0</v>
      </c>
      <c r="I144" s="11" t="str">
        <f>VLOOKUP(H144,EntryNames!$A$1:$C$649,2)
</f>
        <v>Faolán Caldwell</v>
      </c>
      <c r="J144" s="11" t="str">
        <f>VLOOKUP(H144,EntryNames!$A$1:$C$649,3)</f>
        <v>CRANFORD AC</v>
      </c>
      <c r="K144" s="13">
        <v>1.3</v>
      </c>
    </row>
    <row r="145">
      <c r="A145" s="10" t="s">
        <v>349</v>
      </c>
      <c r="B145" s="10">
        <v>569.0</v>
      </c>
      <c r="C145" s="11" t="str">
        <f>VLOOKUP(B145,EntryNames!$A$1:$C$649,2)
</f>
        <v>Rosie Breslin</v>
      </c>
      <c r="D145" s="11" t="str">
        <f>VLOOKUP(B145,EntryNames!$A$1:$C$649,3)</f>
        <v>ROSSES AC</v>
      </c>
      <c r="E145" s="13">
        <v>1.4</v>
      </c>
      <c r="G145" s="10" t="s">
        <v>350</v>
      </c>
      <c r="H145" s="10">
        <v>241.0</v>
      </c>
      <c r="I145" s="11" t="str">
        <f>VLOOKUP(H145,EntryNames!$A$1:$C$649,2)
</f>
        <v>Lorcan Murphy</v>
      </c>
      <c r="J145" s="11" t="str">
        <f>VLOOKUP(H145,EntryNames!$A$1:$C$649,3)</f>
        <v>FAST TWITCH AC</v>
      </c>
      <c r="K145" s="10">
        <v>1.25</v>
      </c>
    </row>
    <row r="146">
      <c r="A146" s="10">
        <v>4.0</v>
      </c>
      <c r="B146" s="10">
        <v>312.0</v>
      </c>
      <c r="C146" s="11" t="str">
        <f>VLOOKUP(B146,EntryNames!$A$1:$C$649,2)
</f>
        <v>Jessica O’Hara</v>
      </c>
      <c r="D146" s="11" t="str">
        <f>VLOOKUP(B146,EntryNames!$A$1:$C$649,3)</f>
        <v>LAGAN VALLEY AC</v>
      </c>
      <c r="E146" s="13">
        <v>1.35</v>
      </c>
      <c r="G146" s="10" t="s">
        <v>350</v>
      </c>
      <c r="H146" s="10">
        <v>638.0</v>
      </c>
      <c r="I146" s="11" t="str">
        <f>VLOOKUP(H146,EntryNames!$A$1:$C$649,2)
</f>
        <v>Daniel Jordan</v>
      </c>
      <c r="J146" s="11" t="str">
        <f>VLOOKUP(H146,EntryNames!$A$1:$C$649,3)</f>
        <v>MALLUSK HARRIERS</v>
      </c>
      <c r="K146" s="10">
        <v>1.25</v>
      </c>
    </row>
    <row r="147">
      <c r="A147" s="10">
        <v>5.0</v>
      </c>
      <c r="B147" s="10">
        <v>200.0</v>
      </c>
      <c r="C147" s="11" t="str">
        <f>VLOOKUP(B147,EntryNames!$A$1:$C$649,2)
</f>
        <v>Alison Mbuli</v>
      </c>
      <c r="D147" s="11" t="str">
        <f>VLOOKUP(B147,EntryNames!$A$1:$C$649,3)</f>
        <v>FINN VALLEY AC</v>
      </c>
      <c r="E147" s="13">
        <v>1.35</v>
      </c>
    </row>
    <row r="148">
      <c r="A148" s="10">
        <v>6.0</v>
      </c>
      <c r="B148" s="10">
        <v>212.0</v>
      </c>
      <c r="C148" s="11" t="str">
        <f>VLOOKUP(B148,EntryNames!$A$1:$C$649,2)
</f>
        <v>Aoibheann Moss</v>
      </c>
      <c r="D148" s="11" t="str">
        <f>VLOOKUP(B148,EntryNames!$A$1:$C$649,3)</f>
        <v>FINN VALLEY AC</v>
      </c>
      <c r="E148" s="13">
        <v>1.3</v>
      </c>
    </row>
    <row r="149">
      <c r="A149" s="10">
        <v>7.0</v>
      </c>
      <c r="B149" s="10">
        <v>65.0</v>
      </c>
      <c r="C149" s="11" t="str">
        <f>VLOOKUP(B149,EntryNames!$A$1:$C$649,2)
</f>
        <v>Eimear Clarke</v>
      </c>
      <c r="D149" s="11" t="str">
        <f>VLOOKUP(B149,EntryNames!$A$1:$C$649,3)</f>
        <v>CARRICK ACES AC</v>
      </c>
      <c r="E149" s="10">
        <v>1.25</v>
      </c>
    </row>
    <row r="150">
      <c r="A150" s="10">
        <v>8.0</v>
      </c>
      <c r="B150" s="10">
        <v>625.0</v>
      </c>
      <c r="C150" s="11" t="str">
        <f>VLOOKUP(B150,EntryNames!$A$1:$C$649,2)
</f>
        <v>Aoife McLaughlin</v>
      </c>
      <c r="D150" s="11" t="str">
        <f>VLOOKUP(B150,EntryNames!$A$1:$C$649,3)</f>
        <v>TIR CHONAILL AC</v>
      </c>
      <c r="E150" s="10">
        <v>1.25</v>
      </c>
    </row>
    <row r="152">
      <c r="A152" s="12" t="s">
        <v>333</v>
      </c>
      <c r="G152" s="12" t="s">
        <v>334</v>
      </c>
    </row>
    <row r="153">
      <c r="A153" s="8" t="s">
        <v>9</v>
      </c>
      <c r="B153" s="8" t="s">
        <v>10</v>
      </c>
      <c r="C153" s="8" t="s">
        <v>11</v>
      </c>
      <c r="D153" s="8" t="s">
        <v>12</v>
      </c>
      <c r="E153" s="8" t="s">
        <v>348</v>
      </c>
      <c r="G153" s="8" t="s">
        <v>9</v>
      </c>
      <c r="H153" s="8" t="s">
        <v>10</v>
      </c>
      <c r="I153" s="8" t="s">
        <v>11</v>
      </c>
      <c r="J153" s="8" t="s">
        <v>12</v>
      </c>
      <c r="K153" s="8" t="s">
        <v>348</v>
      </c>
    </row>
    <row r="154">
      <c r="A154" s="10">
        <v>1.0</v>
      </c>
      <c r="B154" s="10">
        <v>581.0</v>
      </c>
      <c r="C154" s="11" t="str">
        <f>VLOOKUP(B154,EntryNames!$A$1:$C$649,2)
</f>
        <v>Caoimhe Mcgonagle</v>
      </c>
      <c r="D154" s="11" t="str">
        <f>VLOOKUP(B154,EntryNames!$A$1:$C$649,3)</f>
        <v>ROSSES AC</v>
      </c>
      <c r="E154" s="13">
        <v>1.6</v>
      </c>
      <c r="G154" s="10">
        <v>1.0</v>
      </c>
      <c r="H154" s="10">
        <v>585.0</v>
      </c>
      <c r="I154" s="11" t="str">
        <f>VLOOKUP(H154,EntryNames!$A$1:$C$649,2)
</f>
        <v>Evan Ward</v>
      </c>
      <c r="J154" s="11" t="str">
        <f>VLOOKUP(H154,EntryNames!$A$1:$C$649,3)</f>
        <v>ROSSES AC</v>
      </c>
      <c r="K154" s="10">
        <v>1.65</v>
      </c>
    </row>
    <row r="155">
      <c r="A155" s="10">
        <v>2.0</v>
      </c>
      <c r="B155" s="10">
        <v>472.0</v>
      </c>
      <c r="C155" s="11" t="str">
        <f>VLOOKUP(B155,EntryNames!$A$1:$C$649,2)
</f>
        <v>Jessica Liddle</v>
      </c>
      <c r="D155" s="11" t="str">
        <f>VLOOKUP(B155,EntryNames!$A$1:$C$649,3)</f>
        <v>NORTH DOWN AC</v>
      </c>
      <c r="E155" s="13">
        <v>1.5</v>
      </c>
      <c r="G155" s="10">
        <v>2.0</v>
      </c>
      <c r="H155" s="10">
        <v>349.0</v>
      </c>
      <c r="I155" s="11" t="str">
        <f>VLOOKUP(H155,EntryNames!$A$1:$C$649,2)
</f>
        <v>Adam Mc Auley</v>
      </c>
      <c r="J155" s="11" t="str">
        <f>VLOOKUP(H155,EntryNames!$A$1:$C$649,3)</f>
        <v>LETTERKENNY AC</v>
      </c>
      <c r="K155" s="13">
        <v>1.6</v>
      </c>
    </row>
    <row r="156">
      <c r="A156" s="10">
        <v>3.0</v>
      </c>
      <c r="B156" s="10">
        <v>21.0</v>
      </c>
      <c r="C156" s="11" t="str">
        <f>VLOOKUP(B156,EntryNames!$A$1:$C$649,2)
</f>
        <v>Zoe Harpur</v>
      </c>
      <c r="D156" s="11" t="str">
        <f>VLOOKUP(B156,EntryNames!$A$1:$C$649,3)</f>
        <v>ARMAGH AC</v>
      </c>
      <c r="E156" s="10">
        <v>1.45</v>
      </c>
      <c r="G156" s="10">
        <v>3.0</v>
      </c>
      <c r="H156" s="10">
        <v>541.0</v>
      </c>
      <c r="I156" s="11" t="str">
        <f>VLOOKUP(H156,EntryNames!$A$1:$C$649,2)
</f>
        <v>Peter Mccullagh</v>
      </c>
      <c r="J156" s="11" t="str">
        <f>VLOOKUP(H156,EntryNames!$A$1:$C$649,3)</f>
        <v>OMAGH HARRIERS</v>
      </c>
      <c r="K156" s="10">
        <v>1.55</v>
      </c>
    </row>
    <row r="157">
      <c r="A157" s="10">
        <v>4.0</v>
      </c>
      <c r="B157" s="10">
        <v>523.0</v>
      </c>
      <c r="C157" s="11" t="str">
        <f>VLOOKUP(B157,EntryNames!$A$1:$C$649,2)
</f>
        <v>Cara Heaney</v>
      </c>
      <c r="D157" s="11" t="str">
        <f>VLOOKUP(B157,EntryNames!$A$1:$C$649,3)</f>
        <v>OLYMPIAN YOUTH AC</v>
      </c>
      <c r="E157" s="10">
        <v>1.45</v>
      </c>
    </row>
    <row r="158">
      <c r="A158" s="10">
        <v>5.0</v>
      </c>
      <c r="B158" s="10">
        <v>49.0</v>
      </c>
      <c r="C158" s="11" t="str">
        <f>VLOOKUP(B158,EntryNames!$A$1:$C$649,2)
</f>
        <v>Belle Moffatt</v>
      </c>
      <c r="D158" s="11" t="str">
        <f>VLOOKUP(B158,EntryNames!$A$1:$C$649,3)</f>
        <v>BALLYMENA &amp; ANTRIM AC</v>
      </c>
      <c r="E158" s="10">
        <v>1.45</v>
      </c>
    </row>
    <row r="159">
      <c r="A159" s="10">
        <v>6.0</v>
      </c>
      <c r="B159" s="10">
        <v>661.0</v>
      </c>
      <c r="C159" s="11" t="str">
        <f>VLOOKUP(B159,EntryNames!$A$1:$C$649,2)
</f>
        <v>Aileen Logue</v>
      </c>
      <c r="D159" s="11" t="str">
        <f>VLOOKUP(B159,EntryNames!$A$1:$C$649,3)</f>
        <v>ROSSES AC</v>
      </c>
      <c r="E159" s="13">
        <v>1.4</v>
      </c>
    </row>
    <row r="160">
      <c r="A160" s="10">
        <v>7.0</v>
      </c>
      <c r="B160" s="10">
        <v>40.0</v>
      </c>
      <c r="C160" s="11" t="str">
        <f>VLOOKUP(B160,EntryNames!$A$1:$C$649,2)
</f>
        <v>Erin Hanna</v>
      </c>
      <c r="D160" s="11" t="str">
        <f>VLOOKUP(B160,EntryNames!$A$1:$C$649,3)</f>
        <v>BALLYMENA &amp; ANTRIM AC</v>
      </c>
      <c r="E160" s="10">
        <v>1.35</v>
      </c>
    </row>
    <row r="161">
      <c r="A161" s="10">
        <v>8.0</v>
      </c>
      <c r="B161" s="10">
        <v>553.0</v>
      </c>
      <c r="C161" s="11" t="str">
        <f>VLOOKUP(B161,EntryNames!$A$1:$C$649,2)
</f>
        <v>Sarah Mcmillan</v>
      </c>
      <c r="D161" s="11" t="str">
        <f>VLOOKUP(B161,EntryNames!$A$1:$C$649,3)</f>
        <v>ORANGEGROVE AC</v>
      </c>
      <c r="E161" s="13">
        <v>1.2</v>
      </c>
    </row>
    <row r="162">
      <c r="A162" s="10">
        <v>9.0</v>
      </c>
      <c r="B162" s="10">
        <v>621.0</v>
      </c>
      <c r="C162" s="11" t="str">
        <f>VLOOKUP(B162,EntryNames!$A$1:$C$649,2)
</f>
        <v>Erika Johnson</v>
      </c>
      <c r="D162" s="11" t="str">
        <f>VLOOKUP(B162,EntryNames!$A$1:$C$649,3)</f>
        <v>TIR CHONAILL AC</v>
      </c>
      <c r="E162" s="10">
        <v>1.15</v>
      </c>
    </row>
    <row r="163">
      <c r="A163" s="10">
        <v>10.0</v>
      </c>
      <c r="B163" s="10">
        <v>614.0</v>
      </c>
      <c r="C163" s="11" t="str">
        <f>VLOOKUP(B163,EntryNames!$A$1:$C$649,2)
</f>
        <v>Brigid Flannery</v>
      </c>
      <c r="D163" s="11" t="str">
        <f>VLOOKUP(B163,EntryNames!$A$1:$C$649,3)</f>
        <v>TIR CHONAILL AC</v>
      </c>
      <c r="E163" s="13">
        <v>1.1</v>
      </c>
    </row>
    <row r="165">
      <c r="A165" s="12" t="s">
        <v>336</v>
      </c>
      <c r="G165" s="12" t="s">
        <v>337</v>
      </c>
    </row>
    <row r="166">
      <c r="A166" s="8" t="s">
        <v>9</v>
      </c>
      <c r="B166" s="8" t="s">
        <v>10</v>
      </c>
      <c r="C166" s="8" t="s">
        <v>11</v>
      </c>
      <c r="D166" s="8" t="s">
        <v>12</v>
      </c>
      <c r="E166" s="8" t="s">
        <v>348</v>
      </c>
      <c r="G166" s="8" t="s">
        <v>9</v>
      </c>
      <c r="H166" s="8" t="s">
        <v>10</v>
      </c>
      <c r="I166" s="8" t="s">
        <v>11</v>
      </c>
      <c r="J166" s="8" t="s">
        <v>12</v>
      </c>
      <c r="K166" s="8" t="s">
        <v>348</v>
      </c>
    </row>
    <row r="167">
      <c r="A167" s="10">
        <v>1.0</v>
      </c>
      <c r="B167" s="10">
        <v>39.0</v>
      </c>
      <c r="C167" s="11" t="str">
        <f>VLOOKUP(B167,EntryNames!$A$1:$C$649,2)
</f>
        <v>Emily Hanley</v>
      </c>
      <c r="D167" s="11" t="str">
        <f>VLOOKUP(B167,EntryNames!$A$1:$C$649,3)</f>
        <v>BALLYMENA &amp; ANTRIM AC</v>
      </c>
      <c r="E167" s="10">
        <v>1.67</v>
      </c>
      <c r="G167" s="10">
        <v>1.0</v>
      </c>
      <c r="H167" s="10">
        <v>226.0</v>
      </c>
      <c r="I167" s="11" t="str">
        <f>VLOOKUP(H167,EntryNames!$A$1:$C$649,2)
</f>
        <v>Joe Wright</v>
      </c>
      <c r="J167" s="11" t="str">
        <f>VLOOKUP(H167,EntryNames!$A$1:$C$649,3)</f>
        <v>FINN VALLEY AC</v>
      </c>
      <c r="K167" s="10">
        <v>1.75</v>
      </c>
    </row>
    <row r="168">
      <c r="A168" s="10">
        <v>2.0</v>
      </c>
      <c r="B168" s="10">
        <v>616.0</v>
      </c>
      <c r="C168" s="11" t="str">
        <f>VLOOKUP(B168,EntryNames!$A$1:$C$649,2)
</f>
        <v>Charlotte Green</v>
      </c>
      <c r="D168" s="11" t="str">
        <f>VLOOKUP(B168,EntryNames!$A$1:$C$649,3)</f>
        <v>TIR CHONAILL AC</v>
      </c>
      <c r="E168" s="13">
        <v>1.3</v>
      </c>
      <c r="G168" s="10">
        <v>2.0</v>
      </c>
      <c r="H168" s="10">
        <v>286.0</v>
      </c>
      <c r="I168" s="11" t="str">
        <f>VLOOKUP(H168,EntryNames!$A$1:$C$649,2)
</f>
        <v>Jude Glover</v>
      </c>
      <c r="J168" s="11" t="str">
        <f>VLOOKUP(H168,EntryNames!$A$1:$C$649,3)</f>
        <v>LAGAN VALLEY AC</v>
      </c>
      <c r="K168" s="10">
        <v>1.75</v>
      </c>
    </row>
    <row r="169">
      <c r="G169" s="10">
        <v>3.0</v>
      </c>
      <c r="H169" s="10">
        <v>1.0</v>
      </c>
      <c r="I169" s="11" t="str">
        <f>VLOOKUP(H169,EntryNames!$A$1:$C$649,2)
</f>
        <v>Cillian Duignan</v>
      </c>
      <c r="J169" s="11" t="str">
        <f>VLOOKUP(H169,EntryNames!$A$1:$C$649,3)</f>
        <v>ANNALEE AC</v>
      </c>
      <c r="K169" s="13">
        <v>1.7</v>
      </c>
    </row>
    <row r="170">
      <c r="G170" s="10">
        <v>4.0</v>
      </c>
      <c r="H170" s="10">
        <v>199.0</v>
      </c>
      <c r="I170" s="11" t="str">
        <f>VLOOKUP(H170,EntryNames!$A$1:$C$649,2)
</f>
        <v>Gradie Luhuta</v>
      </c>
      <c r="J170" s="11" t="str">
        <f>VLOOKUP(H170,EntryNames!$A$1:$C$649,3)</f>
        <v>FINN VALLEY AC</v>
      </c>
      <c r="K170" s="10">
        <v>1.45</v>
      </c>
    </row>
    <row r="172">
      <c r="A172" s="14" t="s">
        <v>351</v>
      </c>
      <c r="L172" s="18"/>
      <c r="M172" s="18"/>
      <c r="N172" s="18"/>
      <c r="O172" s="18"/>
      <c r="P172" s="18"/>
      <c r="Q172" s="18"/>
    </row>
    <row r="173">
      <c r="A173" s="12" t="s">
        <v>333</v>
      </c>
      <c r="G173" s="12" t="s">
        <v>334</v>
      </c>
    </row>
    <row r="174">
      <c r="A174" s="8" t="s">
        <v>9</v>
      </c>
      <c r="B174" s="8" t="s">
        <v>10</v>
      </c>
      <c r="C174" s="8" t="s">
        <v>11</v>
      </c>
      <c r="D174" s="8" t="s">
        <v>12</v>
      </c>
      <c r="E174" s="8" t="s">
        <v>335</v>
      </c>
      <c r="G174" s="8" t="s">
        <v>9</v>
      </c>
      <c r="H174" s="8" t="s">
        <v>10</v>
      </c>
      <c r="I174" s="8" t="s">
        <v>11</v>
      </c>
      <c r="J174" s="8" t="s">
        <v>12</v>
      </c>
      <c r="K174" s="8" t="s">
        <v>335</v>
      </c>
    </row>
    <row r="175">
      <c r="A175" s="10">
        <v>1.0</v>
      </c>
      <c r="B175" s="10">
        <v>54.0</v>
      </c>
      <c r="C175" s="11" t="str">
        <f>VLOOKUP(B175,EntryNames!$A$1:$C$649,2)
</f>
        <v>Isabella Quigley</v>
      </c>
      <c r="D175" s="11" t="str">
        <f>VLOOKUP(B175,EntryNames!$A$1:$C$649,3)</f>
        <v>BALLYMENA &amp; ANTRIM AC</v>
      </c>
      <c r="E175" s="10">
        <v>9.97</v>
      </c>
      <c r="G175" s="10">
        <v>1.0</v>
      </c>
      <c r="H175" s="10">
        <v>52.0</v>
      </c>
      <c r="I175" s="11" t="str">
        <f>VLOOKUP(H175,EntryNames!$A$1:$C$649,2)
</f>
        <v>Oliver Prince</v>
      </c>
      <c r="J175" s="11" t="str">
        <f>VLOOKUP(H175,EntryNames!$A$1:$C$649,3)</f>
        <v>BALLYMENA &amp; ANTRIM AC</v>
      </c>
      <c r="K175" s="10">
        <v>11.99</v>
      </c>
    </row>
    <row r="176">
      <c r="A176" s="10">
        <v>2.0</v>
      </c>
      <c r="B176" s="10">
        <v>118.0</v>
      </c>
      <c r="C176" s="11" t="str">
        <f>VLOOKUP(B176,EntryNames!$A$1:$C$649,2)
</f>
        <v>Laura Mooney</v>
      </c>
      <c r="D176" s="11" t="str">
        <f>VLOOKUP(B176,EntryNames!$A$1:$C$649,3)</f>
        <v>CITY OF LISBURN AC</v>
      </c>
      <c r="E176" s="10">
        <v>9.72</v>
      </c>
      <c r="G176" s="10">
        <v>2.0</v>
      </c>
      <c r="H176" s="10">
        <v>524.0</v>
      </c>
      <c r="I176" s="11" t="str">
        <f>VLOOKUP(H176,EntryNames!$A$1:$C$649,2)
</f>
        <v>Abraham Igiebor</v>
      </c>
      <c r="J176" s="11" t="str">
        <f>VLOOKUP(H176,EntryNames!$A$1:$C$649,3)</f>
        <v>OLYMPIAN YOUTH AC</v>
      </c>
      <c r="K176" s="10">
        <v>10.75</v>
      </c>
    </row>
    <row r="177">
      <c r="A177" s="10">
        <v>3.0</v>
      </c>
      <c r="B177" s="10">
        <v>391.0</v>
      </c>
      <c r="C177" s="11" t="str">
        <f>VLOOKUP(B177,EntryNames!$A$1:$C$649,2)
</f>
        <v>Millie Sandy</v>
      </c>
      <c r="D177" s="11" t="str">
        <f>VLOOKUP(B177,EntryNames!$A$1:$C$649,3)</f>
        <v>LIFFORD STRABANE AC</v>
      </c>
      <c r="E177" s="10">
        <v>9.59</v>
      </c>
    </row>
    <row r="178">
      <c r="A178" s="10">
        <v>4.0</v>
      </c>
      <c r="B178" s="10">
        <v>184.0</v>
      </c>
      <c r="C178" s="11" t="str">
        <f>VLOOKUP(B178,EntryNames!$A$1:$C$649,2)
</f>
        <v>Sophie Coulter</v>
      </c>
      <c r="D178" s="11" t="str">
        <f>VLOOKUP(B178,EntryNames!$A$1:$C$649,3)</f>
        <v>FINN VALLEY AC</v>
      </c>
      <c r="E178" s="10">
        <v>7.38</v>
      </c>
    </row>
    <row r="180">
      <c r="A180" s="12" t="s">
        <v>336</v>
      </c>
      <c r="G180" s="12" t="s">
        <v>337</v>
      </c>
    </row>
    <row r="181">
      <c r="A181" s="8" t="s">
        <v>9</v>
      </c>
      <c r="B181" s="8" t="s">
        <v>10</v>
      </c>
      <c r="C181" s="8" t="s">
        <v>11</v>
      </c>
      <c r="D181" s="8" t="s">
        <v>12</v>
      </c>
      <c r="E181" s="8" t="s">
        <v>335</v>
      </c>
      <c r="G181" s="8" t="s">
        <v>9</v>
      </c>
      <c r="H181" s="8" t="s">
        <v>10</v>
      </c>
      <c r="I181" s="8" t="s">
        <v>11</v>
      </c>
      <c r="J181" s="8" t="s">
        <v>12</v>
      </c>
      <c r="K181" s="8" t="s">
        <v>335</v>
      </c>
    </row>
    <row r="182">
      <c r="A182" s="10">
        <v>1.0</v>
      </c>
      <c r="B182" s="10">
        <v>466.0</v>
      </c>
      <c r="C182" s="11" t="str">
        <f>VLOOKUP(B182,EntryNames!$A$1:$C$649,2)
</f>
        <v>Abbie Irwin</v>
      </c>
      <c r="D182" s="11" t="str">
        <f>VLOOKUP(B182,EntryNames!$A$1:$C$649,3)</f>
        <v>NORTH DOWN AC</v>
      </c>
      <c r="E182" s="10">
        <v>10.55</v>
      </c>
      <c r="G182" s="10">
        <v>1.0</v>
      </c>
      <c r="H182" s="10">
        <v>551.0</v>
      </c>
      <c r="I182" s="11" t="str">
        <f>VLOOKUP(H182,EntryNames!$A$1:$C$649,2)
</f>
        <v>Luuka Harkness</v>
      </c>
      <c r="J182" s="11" t="str">
        <f>VLOOKUP(H182,EntryNames!$A$1:$C$649,3)</f>
        <v>ORANGEGROVE AC</v>
      </c>
      <c r="K182" s="10">
        <v>11.68</v>
      </c>
    </row>
    <row r="183">
      <c r="A183" s="10">
        <v>2.0</v>
      </c>
      <c r="B183" s="10">
        <v>257.0</v>
      </c>
      <c r="C183" s="11" t="str">
        <f>VLOOKUP(B183,EntryNames!$A$1:$C$649,2)
</f>
        <v>Mia Johnston-Kerr</v>
      </c>
      <c r="D183" s="11" t="str">
        <f>VLOOKUP(B183,EntryNames!$A$1:$C$649,3)</f>
        <v>IGNITE AC</v>
      </c>
      <c r="E183" s="10">
        <v>9.93</v>
      </c>
    </row>
  </sheetData>
  <mergeCells count="44">
    <mergeCell ref="A1:H1"/>
    <mergeCell ref="A6:K6"/>
    <mergeCell ref="A7:E7"/>
    <mergeCell ref="G7:K7"/>
    <mergeCell ref="A16:E16"/>
    <mergeCell ref="G16:K16"/>
    <mergeCell ref="A22:K22"/>
    <mergeCell ref="A23:E23"/>
    <mergeCell ref="G23:K23"/>
    <mergeCell ref="A31:E31"/>
    <mergeCell ref="G31:K31"/>
    <mergeCell ref="A38:E38"/>
    <mergeCell ref="G38:K38"/>
    <mergeCell ref="A46:K46"/>
    <mergeCell ref="A47:E47"/>
    <mergeCell ref="G47:K47"/>
    <mergeCell ref="A59:E59"/>
    <mergeCell ref="G59:K59"/>
    <mergeCell ref="A70:E70"/>
    <mergeCell ref="G70:K70"/>
    <mergeCell ref="A76:K76"/>
    <mergeCell ref="G77:K77"/>
    <mergeCell ref="A81:E81"/>
    <mergeCell ref="G81:K81"/>
    <mergeCell ref="A88:E88"/>
    <mergeCell ref="G88:K88"/>
    <mergeCell ref="A95:K95"/>
    <mergeCell ref="A96:E96"/>
    <mergeCell ref="G96:K96"/>
    <mergeCell ref="G120:K120"/>
    <mergeCell ref="A133:E133"/>
    <mergeCell ref="G133:K133"/>
    <mergeCell ref="A140:K140"/>
    <mergeCell ref="A141:E141"/>
    <mergeCell ref="G141:K141"/>
    <mergeCell ref="A180:E180"/>
    <mergeCell ref="G180:K180"/>
    <mergeCell ref="A152:E152"/>
    <mergeCell ref="G152:K152"/>
    <mergeCell ref="A165:E165"/>
    <mergeCell ref="G165:K165"/>
    <mergeCell ref="A172:K172"/>
    <mergeCell ref="A173:E173"/>
    <mergeCell ref="G173:K173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7.0"/>
    <col customWidth="1" min="3" max="3" width="24.88"/>
    <col customWidth="1" min="4" max="4" width="23.75"/>
    <col customWidth="1" min="5" max="5" width="9.25"/>
    <col customWidth="1" min="6" max="6" width="6.25"/>
    <col customWidth="1" min="7" max="7" width="3.25"/>
    <col customWidth="1" min="8" max="8" width="7.13"/>
    <col customWidth="1" min="9" max="9" width="6.75"/>
    <col customWidth="1" min="10" max="10" width="23.88"/>
    <col customWidth="1" min="11" max="11" width="30.0"/>
    <col customWidth="1" min="12" max="12" width="7.75"/>
    <col customWidth="1" min="13" max="13" width="6.13"/>
    <col customWidth="1" min="14" max="14" width="7.0"/>
    <col customWidth="1" min="19" max="19" width="6.75"/>
    <col customWidth="1" min="20" max="20" width="7.38"/>
  </cols>
  <sheetData>
    <row r="1">
      <c r="A1" s="1" t="s">
        <v>0</v>
      </c>
    </row>
    <row r="2">
      <c r="A2" s="1" t="s">
        <v>352</v>
      </c>
      <c r="B2" s="1"/>
      <c r="C2" s="1"/>
      <c r="D2" s="1"/>
      <c r="E2" s="1"/>
      <c r="F2" s="1"/>
      <c r="G2" s="1"/>
      <c r="H2" s="1"/>
      <c r="I2" s="1"/>
    </row>
    <row r="3">
      <c r="A3" s="1"/>
      <c r="B3" s="1"/>
      <c r="C3" s="1"/>
      <c r="D3" s="1"/>
      <c r="E3" s="1"/>
      <c r="F3" s="1"/>
      <c r="G3" s="1"/>
      <c r="H3" s="1"/>
      <c r="I3" s="1"/>
    </row>
    <row r="4">
      <c r="A4" s="3"/>
      <c r="B4" s="1" t="s">
        <v>2</v>
      </c>
      <c r="C4" s="1"/>
      <c r="D4" s="4"/>
      <c r="E4" s="1" t="s">
        <v>3</v>
      </c>
      <c r="F4" s="1"/>
      <c r="G4" s="1"/>
      <c r="H4" s="5"/>
      <c r="I4" s="1" t="s">
        <v>4</v>
      </c>
    </row>
    <row r="6">
      <c r="A6" s="14" t="s">
        <v>353</v>
      </c>
    </row>
    <row r="7">
      <c r="A7" s="12" t="s">
        <v>354</v>
      </c>
      <c r="H7" s="12" t="s">
        <v>355</v>
      </c>
    </row>
    <row r="8">
      <c r="A8" s="8" t="s">
        <v>9</v>
      </c>
      <c r="B8" s="8" t="s">
        <v>10</v>
      </c>
      <c r="C8" s="8" t="s">
        <v>11</v>
      </c>
      <c r="D8" s="8" t="s">
        <v>12</v>
      </c>
      <c r="E8" s="8" t="s">
        <v>13</v>
      </c>
      <c r="F8" s="10" t="s">
        <v>356</v>
      </c>
      <c r="H8" s="8" t="s">
        <v>9</v>
      </c>
      <c r="I8" s="8" t="s">
        <v>10</v>
      </c>
      <c r="J8" s="8" t="s">
        <v>11</v>
      </c>
      <c r="K8" s="8" t="s">
        <v>12</v>
      </c>
      <c r="L8" s="8" t="s">
        <v>13</v>
      </c>
      <c r="M8" s="10" t="s">
        <v>356</v>
      </c>
    </row>
    <row r="9">
      <c r="A9" s="10">
        <v>1.0</v>
      </c>
      <c r="B9" s="10">
        <v>460.0</v>
      </c>
      <c r="C9" s="11" t="str">
        <f>VLOOKUP(B9,EntryNames!$A$1:$C$702,2)
</f>
        <v>Poppy Earl</v>
      </c>
      <c r="D9" s="11" t="str">
        <f>VLOOKUP(B9,EntryNames!$A$1:$C$702,3)</f>
        <v>NORTH DOWN AC</v>
      </c>
      <c r="E9" s="13">
        <v>12.5</v>
      </c>
      <c r="H9" s="10">
        <v>1.0</v>
      </c>
      <c r="I9" s="10">
        <v>589.0</v>
      </c>
      <c r="J9" s="11" t="str">
        <f>VLOOKUP(I9,EntryNames!$A$1:$C$702,2)
</f>
        <v>Alfie Mcglynn</v>
      </c>
      <c r="K9" s="11" t="str">
        <f>VLOOKUP(I9,EntryNames!$A$1:$C$702,3)</f>
        <v>STRABANE AC</v>
      </c>
      <c r="L9" s="10">
        <v>15.51</v>
      </c>
    </row>
    <row r="10">
      <c r="A10" s="10">
        <v>2.0</v>
      </c>
      <c r="B10" s="10">
        <v>292.0</v>
      </c>
      <c r="C10" s="11" t="str">
        <f>VLOOKUP(B10,EntryNames!$A$1:$C$702,2)
</f>
        <v>Tilly Hunniford</v>
      </c>
      <c r="D10" s="11" t="str">
        <f>VLOOKUP(B10,EntryNames!$A$1:$C$702,3)</f>
        <v>LAGAN VALLEY AC</v>
      </c>
      <c r="E10" s="10">
        <v>13.81</v>
      </c>
    </row>
    <row r="11">
      <c r="A11" s="10">
        <v>3.0</v>
      </c>
      <c r="B11" s="10">
        <v>95.0</v>
      </c>
      <c r="C11" s="11" t="str">
        <f>VLOOKUP(B11,EntryNames!$A$1:$C$702,2)
</f>
        <v>Cora Prenter</v>
      </c>
      <c r="D11" s="11" t="str">
        <f>VLOOKUP(B11,EntryNames!$A$1:$C$702,3)</f>
        <v>CITY OF DERRY SPARTANS</v>
      </c>
      <c r="E11" s="10">
        <v>14.19</v>
      </c>
    </row>
    <row r="12">
      <c r="A12" s="10">
        <v>4.0</v>
      </c>
      <c r="B12" s="10">
        <v>279.0</v>
      </c>
      <c r="C12" s="11" t="str">
        <f>VLOOKUP(B12,EntryNames!$A$1:$C$702,2)
</f>
        <v>Erin Finlay</v>
      </c>
      <c r="D12" s="11" t="str">
        <f>VLOOKUP(B12,EntryNames!$A$1:$C$702,3)</f>
        <v>LAGAN VALLEY AC</v>
      </c>
      <c r="E12" s="10">
        <v>15.47</v>
      </c>
    </row>
    <row r="13">
      <c r="A13" s="10">
        <v>5.0</v>
      </c>
      <c r="B13" s="10">
        <v>619.0</v>
      </c>
      <c r="C13" s="11" t="str">
        <f>VLOOKUP(B13,EntryNames!$A$1:$C$702,2)
</f>
        <v>Shauna Harvey</v>
      </c>
      <c r="D13" s="11" t="str">
        <f>VLOOKUP(B13,EntryNames!$A$1:$C$702,3)</f>
        <v>TIR CHONAILL AC</v>
      </c>
      <c r="E13" s="10">
        <v>16.07</v>
      </c>
    </row>
    <row r="14">
      <c r="A14" s="10">
        <v>6.0</v>
      </c>
      <c r="B14" s="10">
        <v>529.0</v>
      </c>
      <c r="C14" s="11" t="str">
        <f>VLOOKUP(B14,EntryNames!$A$1:$C$702,2)
</f>
        <v>Zuzanna (Zuzia) Michalkiewicz</v>
      </c>
      <c r="D14" s="11" t="str">
        <f>VLOOKUP(B14,EntryNames!$A$1:$C$702,3)</f>
        <v>OLYMPIAN YOUTH AC</v>
      </c>
      <c r="E14" s="13">
        <v>16.2</v>
      </c>
    </row>
    <row r="15">
      <c r="A15" s="10">
        <v>7.0</v>
      </c>
      <c r="B15" s="10">
        <v>117.0</v>
      </c>
      <c r="C15" s="11" t="str">
        <f>VLOOKUP(B15,EntryNames!$A$1:$C$702,2)
</f>
        <v>Darcey Middleton</v>
      </c>
      <c r="D15" s="11" t="str">
        <f>VLOOKUP(B15,EntryNames!$A$1:$C$702,3)</f>
        <v>CITY OF LISBURN AC</v>
      </c>
      <c r="E15" s="10">
        <v>16.94</v>
      </c>
    </row>
    <row r="16">
      <c r="A16" s="10">
        <v>8.0</v>
      </c>
      <c r="B16" s="10">
        <v>18.0</v>
      </c>
      <c r="C16" s="11" t="str">
        <f>VLOOKUP(B16,EntryNames!$A$1:$C$702,2)
</f>
        <v>Katie Enright</v>
      </c>
      <c r="D16" s="11" t="str">
        <f>VLOOKUP(B16,EntryNames!$A$1:$C$702,3)</f>
        <v>ARMAGH AC</v>
      </c>
      <c r="E16" s="10">
        <v>17.68</v>
      </c>
    </row>
    <row r="18">
      <c r="A18" s="12" t="s">
        <v>357</v>
      </c>
      <c r="H18" s="12" t="s">
        <v>358</v>
      </c>
    </row>
    <row r="19">
      <c r="A19" s="8" t="s">
        <v>9</v>
      </c>
      <c r="B19" s="8" t="s">
        <v>10</v>
      </c>
      <c r="C19" s="8" t="s">
        <v>11</v>
      </c>
      <c r="D19" s="8" t="s">
        <v>12</v>
      </c>
      <c r="E19" s="8" t="s">
        <v>13</v>
      </c>
      <c r="F19" s="10" t="s">
        <v>359</v>
      </c>
      <c r="H19" s="8" t="s">
        <v>9</v>
      </c>
      <c r="I19" s="8" t="s">
        <v>10</v>
      </c>
      <c r="J19" s="8" t="s">
        <v>11</v>
      </c>
      <c r="K19" s="8" t="s">
        <v>12</v>
      </c>
      <c r="L19" s="8" t="s">
        <v>13</v>
      </c>
      <c r="M19" s="10" t="s">
        <v>29</v>
      </c>
    </row>
    <row r="20">
      <c r="A20" s="10">
        <v>1.0</v>
      </c>
      <c r="B20" s="10">
        <v>389.0</v>
      </c>
      <c r="C20" s="11" t="str">
        <f>VLOOKUP(B20,EntryNames!$A$1:$C$702,2)
</f>
        <v>Cabrini Pyne</v>
      </c>
      <c r="D20" s="11" t="str">
        <f>VLOOKUP(B20,EntryNames!$A$1:$C$702,3)</f>
        <v>LIFFORD STRABANE AC</v>
      </c>
      <c r="E20" s="10">
        <v>15.32</v>
      </c>
      <c r="H20" s="10">
        <v>1.0</v>
      </c>
      <c r="I20" s="10">
        <v>255.0</v>
      </c>
      <c r="J20" s="11" t="str">
        <f>VLOOKUP(I20,EntryNames!$A$1:$C$702,2)
</f>
        <v>Jacob Dumigan</v>
      </c>
      <c r="K20" s="11" t="str">
        <f>VLOOKUP(I20,EntryNames!$A$1:$C$702,3)</f>
        <v>IGNITE AC</v>
      </c>
      <c r="L20" s="10">
        <v>15.03</v>
      </c>
    </row>
    <row r="21">
      <c r="A21" s="10">
        <v>2.0</v>
      </c>
      <c r="B21" s="10">
        <v>421.0</v>
      </c>
      <c r="C21" s="11" t="str">
        <f>VLOOKUP(B21,EntryNames!$A$1:$C$702,2)
</f>
        <v>Annabel Mulvany</v>
      </c>
      <c r="D21" s="11" t="str">
        <f>VLOOKUP(B21,EntryNames!$A$1:$C$702,3)</f>
        <v>MID ULSTER AC</v>
      </c>
      <c r="E21" s="10">
        <v>17.76</v>
      </c>
    </row>
    <row r="26">
      <c r="A26" s="12" t="s">
        <v>360</v>
      </c>
      <c r="H26" s="12" t="s">
        <v>361</v>
      </c>
    </row>
    <row r="27">
      <c r="A27" s="8" t="s">
        <v>9</v>
      </c>
      <c r="B27" s="8" t="s">
        <v>10</v>
      </c>
      <c r="C27" s="8" t="s">
        <v>11</v>
      </c>
      <c r="D27" s="8" t="s">
        <v>12</v>
      </c>
      <c r="E27" s="8" t="s">
        <v>13</v>
      </c>
      <c r="F27" s="10" t="s">
        <v>362</v>
      </c>
      <c r="H27" s="8" t="s">
        <v>9</v>
      </c>
      <c r="I27" s="8" t="s">
        <v>10</v>
      </c>
      <c r="J27" s="8" t="s">
        <v>11</v>
      </c>
      <c r="K27" s="8" t="s">
        <v>12</v>
      </c>
      <c r="L27" s="8" t="s">
        <v>13</v>
      </c>
      <c r="M27" s="10" t="s">
        <v>16</v>
      </c>
    </row>
    <row r="28">
      <c r="A28" s="10">
        <v>1.0</v>
      </c>
      <c r="B28" s="10">
        <v>223.0</v>
      </c>
      <c r="C28" s="11" t="str">
        <f>VLOOKUP(B28,EntryNames!$A$1:$C$702,2)
</f>
        <v>Amy Timoney</v>
      </c>
      <c r="D28" s="11" t="str">
        <f>VLOOKUP(B28,EntryNames!$A$1:$C$702,3)</f>
        <v>FINN VALLEY AC</v>
      </c>
      <c r="E28" s="10">
        <v>14.42</v>
      </c>
      <c r="F28" s="10" t="s">
        <v>69</v>
      </c>
      <c r="H28" s="10">
        <v>1.0</v>
      </c>
      <c r="I28" s="10">
        <v>479.0</v>
      </c>
      <c r="J28" s="11" t="str">
        <f>VLOOKUP(I28,EntryNames!$A$1:$C$702,2)
</f>
        <v>Cameron Mccracken</v>
      </c>
      <c r="K28" s="11" t="str">
        <f>VLOOKUP(I28,EntryNames!$A$1:$C$702,3)</f>
        <v>NORTH DOWN AC</v>
      </c>
      <c r="L28" s="13">
        <v>14.9</v>
      </c>
    </row>
    <row r="29">
      <c r="A29" s="10">
        <v>2.0</v>
      </c>
      <c r="B29" s="10">
        <v>567.0</v>
      </c>
      <c r="C29" s="11" t="str">
        <f>VLOOKUP(B29,EntryNames!$A$1:$C$702,2)
</f>
        <v>Clara McKay</v>
      </c>
      <c r="D29" s="11" t="str">
        <f>VLOOKUP(B29,EntryNames!$A$1:$C$702,3)</f>
        <v>REGENT AC</v>
      </c>
      <c r="E29" s="10">
        <v>15.91</v>
      </c>
      <c r="F29" s="10" t="s">
        <v>69</v>
      </c>
      <c r="H29" s="10">
        <v>2.0</v>
      </c>
      <c r="I29" s="10">
        <v>473.0</v>
      </c>
      <c r="J29" s="11" t="str">
        <f>VLOOKUP(I29,EntryNames!$A$1:$C$702,2)
</f>
        <v>Joshua Liggett</v>
      </c>
      <c r="K29" s="11" t="str">
        <f>VLOOKUP(I29,EntryNames!$A$1:$C$702,3)</f>
        <v>NORTH DOWN AC</v>
      </c>
      <c r="L29" s="10">
        <v>19.76</v>
      </c>
    </row>
    <row r="30">
      <c r="A30" s="10">
        <v>2.0</v>
      </c>
      <c r="B30" s="10">
        <v>387.0</v>
      </c>
      <c r="C30" s="11" t="str">
        <f>VLOOKUP(B30,EntryNames!$A$1:$C$702,2)
</f>
        <v>Clara Mullen</v>
      </c>
      <c r="D30" s="11" t="str">
        <f>VLOOKUP(B30,EntryNames!$A$1:$C$702,3)</f>
        <v>LIFFORD STRABANE AC</v>
      </c>
      <c r="E30" s="10">
        <v>16.12</v>
      </c>
      <c r="F30" s="10" t="s">
        <v>69</v>
      </c>
    </row>
    <row r="31">
      <c r="A31" s="10">
        <v>4.0</v>
      </c>
      <c r="B31" s="10">
        <v>110.0</v>
      </c>
      <c r="C31" s="11" t="str">
        <f>VLOOKUP(B31,EntryNames!$A$1:$C$702,2)
</f>
        <v>Heidi Knox</v>
      </c>
      <c r="D31" s="11" t="str">
        <f>VLOOKUP(B31,EntryNames!$A$1:$C$702,3)</f>
        <v>CITY OF LISBURN AC</v>
      </c>
      <c r="E31" s="10">
        <v>18.55</v>
      </c>
      <c r="F31" s="10" t="s">
        <v>76</v>
      </c>
    </row>
    <row r="32">
      <c r="A32" s="10">
        <v>5.0</v>
      </c>
      <c r="B32" s="10">
        <v>484.0</v>
      </c>
      <c r="C32" s="11" t="str">
        <f>VLOOKUP(B32,EntryNames!$A$1:$C$702,2)
</f>
        <v>Anna Moran</v>
      </c>
      <c r="D32" s="11" t="str">
        <f>VLOOKUP(B32,EntryNames!$A$1:$C$702,3)</f>
        <v>NORTH DOWN AC</v>
      </c>
      <c r="E32" s="10" t="s">
        <v>363</v>
      </c>
      <c r="F32" s="10" t="s">
        <v>76</v>
      </c>
    </row>
    <row r="34">
      <c r="A34" s="14" t="s">
        <v>364</v>
      </c>
    </row>
    <row r="35">
      <c r="A35" s="12" t="s">
        <v>365</v>
      </c>
      <c r="G35" s="19"/>
      <c r="H35" s="12" t="s">
        <v>366</v>
      </c>
      <c r="T35" s="19"/>
      <c r="U35" s="19"/>
      <c r="V35" s="19"/>
      <c r="W35" s="19"/>
      <c r="X35" s="19"/>
    </row>
    <row r="36">
      <c r="A36" s="8" t="s">
        <v>9</v>
      </c>
      <c r="B36" s="8" t="s">
        <v>10</v>
      </c>
      <c r="C36" s="8" t="s">
        <v>11</v>
      </c>
      <c r="D36" s="8" t="s">
        <v>12</v>
      </c>
      <c r="E36" s="8" t="s">
        <v>13</v>
      </c>
      <c r="H36" s="8" t="s">
        <v>9</v>
      </c>
      <c r="I36" s="8" t="s">
        <v>10</v>
      </c>
      <c r="J36" s="8" t="s">
        <v>11</v>
      </c>
      <c r="K36" s="8" t="s">
        <v>12</v>
      </c>
      <c r="L36" s="8" t="s">
        <v>13</v>
      </c>
      <c r="T36" s="8"/>
      <c r="U36" s="8"/>
      <c r="V36" s="8"/>
      <c r="W36" s="8"/>
      <c r="X36" s="8"/>
    </row>
    <row r="37">
      <c r="A37" s="10">
        <v>1.0</v>
      </c>
      <c r="B37" s="10">
        <v>5.0</v>
      </c>
      <c r="C37" s="11" t="str">
        <f>VLOOKUP(B37,EntryNames!$A$1:$C$702,2)
</f>
        <v>Annabell Mcdonagh</v>
      </c>
      <c r="D37" s="11" t="str">
        <f>VLOOKUP(B37,EntryNames!$A$1:$C$702,3)</f>
        <v>ANNALEE AC</v>
      </c>
      <c r="E37" s="10" t="s">
        <v>367</v>
      </c>
      <c r="H37" s="10">
        <v>1.0</v>
      </c>
      <c r="I37" s="10">
        <v>503.0</v>
      </c>
      <c r="J37" s="11" t="str">
        <f>VLOOKUP(I37,EntryNames!$A$1:$C$702,2)
</f>
        <v>Harry Mcveigh</v>
      </c>
      <c r="K37" s="11" t="str">
        <f>VLOOKUP(I37,EntryNames!$A$1:$C$702,3)</f>
        <v>NEWCASTLE &amp; DISTRICT AC</v>
      </c>
      <c r="L37" s="10" t="s">
        <v>368</v>
      </c>
    </row>
    <row r="38">
      <c r="A38" s="10">
        <v>2.0</v>
      </c>
      <c r="B38" s="10">
        <v>142.0</v>
      </c>
      <c r="C38" s="11" t="str">
        <f>VLOOKUP(B38,EntryNames!$A$1:$C$702,2)
</f>
        <v>Lucia Mcmullen</v>
      </c>
      <c r="D38" s="11" t="str">
        <f>VLOOKUP(B38,EntryNames!$A$1:$C$702,3)</f>
        <v>DROMORE AC</v>
      </c>
      <c r="E38" s="10" t="s">
        <v>369</v>
      </c>
      <c r="H38" s="10">
        <v>2.0</v>
      </c>
      <c r="I38" s="10">
        <v>262.0</v>
      </c>
      <c r="J38" s="11" t="str">
        <f>VLOOKUP(I38,EntryNames!$A$1:$C$702,2)
</f>
        <v>Donal Devlin</v>
      </c>
      <c r="K38" s="11" t="str">
        <f>VLOOKUP(I38,EntryNames!$A$1:$C$702,3)</f>
        <v>KEEP ER LIT</v>
      </c>
      <c r="L38" s="10" t="s">
        <v>370</v>
      </c>
    </row>
    <row r="39">
      <c r="A39" s="10">
        <v>3.0</v>
      </c>
      <c r="B39" s="10">
        <v>137.0</v>
      </c>
      <c r="C39" s="11" t="str">
        <f>VLOOKUP(B39,EntryNames!$A$1:$C$702,2)
</f>
        <v>Eve Harrison</v>
      </c>
      <c r="D39" s="11" t="str">
        <f>VLOOKUP(B39,EntryNames!$A$1:$C$702,3)</f>
        <v>DROMORE AC</v>
      </c>
      <c r="E39" s="10" t="s">
        <v>371</v>
      </c>
      <c r="H39" s="10">
        <v>3.0</v>
      </c>
      <c r="I39" s="10">
        <v>610.0</v>
      </c>
      <c r="J39" s="11" t="str">
        <f>VLOOKUP(I39,EntryNames!$A$1:$C$702,2)
</f>
        <v>Lorcán Grimes</v>
      </c>
      <c r="K39" s="11" t="str">
        <f>VLOOKUP(I39,EntryNames!$A$1:$C$702,3)</f>
        <v>ST PETERS AC</v>
      </c>
      <c r="L39" s="10" t="s">
        <v>372</v>
      </c>
    </row>
    <row r="40">
      <c r="A40" s="10">
        <v>4.0</v>
      </c>
      <c r="B40" s="10">
        <v>6.0</v>
      </c>
      <c r="C40" s="11" t="str">
        <f>VLOOKUP(B40,EntryNames!$A$1:$C$702,2)
</f>
        <v>Marianna Osojca</v>
      </c>
      <c r="D40" s="11" t="str">
        <f>VLOOKUP(B40,EntryNames!$A$1:$C$702,3)</f>
        <v>ANNALEE AC</v>
      </c>
      <c r="E40" s="10" t="s">
        <v>373</v>
      </c>
      <c r="H40" s="10">
        <v>4.0</v>
      </c>
      <c r="I40" s="10">
        <v>85.0</v>
      </c>
      <c r="J40" s="11" t="str">
        <f>VLOOKUP(I40,EntryNames!$A$1:$C$702,2)
</f>
        <v>Jacob Furey</v>
      </c>
      <c r="K40" s="11" t="str">
        <f>VLOOKUP(I40,EntryNames!$A$1:$C$702,3)</f>
        <v>CITY OF DERRY SPARTANS</v>
      </c>
      <c r="L40" s="10" t="s">
        <v>374</v>
      </c>
    </row>
    <row r="41">
      <c r="A41" s="10">
        <v>5.0</v>
      </c>
      <c r="B41" s="10">
        <v>419.0</v>
      </c>
      <c r="C41" s="11" t="str">
        <f>VLOOKUP(B41,EntryNames!$A$1:$C$702,2)
</f>
        <v>Síne McMullan</v>
      </c>
      <c r="D41" s="11" t="str">
        <f>VLOOKUP(B41,EntryNames!$A$1:$C$702,3)</f>
        <v>MID ULSTER AC</v>
      </c>
      <c r="E41" s="10" t="s">
        <v>375</v>
      </c>
      <c r="H41" s="10">
        <v>5.0</v>
      </c>
      <c r="I41" s="10">
        <v>439.0</v>
      </c>
      <c r="J41" s="11" t="str">
        <f>VLOOKUP(I41,EntryNames!$A$1:$C$702,2)
</f>
        <v>Sion McAllister</v>
      </c>
      <c r="K41" s="11" t="str">
        <f>VLOOKUP(I41,EntryNames!$A$1:$C$702,3)</f>
        <v>NORTH BELFAST HARRIERS</v>
      </c>
      <c r="L41" s="10" t="s">
        <v>376</v>
      </c>
    </row>
    <row r="42">
      <c r="A42" s="10">
        <v>6.0</v>
      </c>
      <c r="B42" s="10">
        <v>542.0</v>
      </c>
      <c r="C42" s="11" t="str">
        <f>VLOOKUP(B42,EntryNames!$A$1:$C$702,2)
</f>
        <v>Lila Mcmanus</v>
      </c>
      <c r="D42" s="11" t="str">
        <f>VLOOKUP(B42,EntryNames!$A$1:$C$702,3)</f>
        <v>OMAGH HARRIERS</v>
      </c>
      <c r="E42" s="10" t="s">
        <v>377</v>
      </c>
      <c r="H42" s="10">
        <v>6.0</v>
      </c>
      <c r="I42" s="10">
        <v>29.0</v>
      </c>
      <c r="J42" s="11" t="str">
        <f>VLOOKUP(I42,EntryNames!$A$1:$C$702,2)
</f>
        <v>Peter Rice</v>
      </c>
      <c r="K42" s="11" t="str">
        <f>VLOOKUP(I42,EntryNames!$A$1:$C$702,3)</f>
        <v>ARMAGH AC</v>
      </c>
      <c r="L42" s="10" t="s">
        <v>378</v>
      </c>
    </row>
    <row r="43">
      <c r="A43" s="10">
        <v>7.0</v>
      </c>
      <c r="B43" s="10">
        <v>302.0</v>
      </c>
      <c r="C43" s="11" t="str">
        <f>VLOOKUP(B43,EntryNames!$A$1:$C$702,2)
</f>
        <v>Catherine Mclaughlin</v>
      </c>
      <c r="D43" s="11" t="str">
        <f>VLOOKUP(B43,EntryNames!$A$1:$C$702,3)</f>
        <v>LAGAN VALLEY AC</v>
      </c>
      <c r="E43" s="10" t="s">
        <v>379</v>
      </c>
      <c r="H43" s="10">
        <v>7.0</v>
      </c>
      <c r="I43" s="10">
        <v>168.0</v>
      </c>
      <c r="J43" s="11" t="str">
        <f>VLOOKUP(I43,EntryNames!$A$1:$C$702,2)
</f>
        <v>Callum Mcgrath</v>
      </c>
      <c r="K43" s="11" t="str">
        <f>VLOOKUP(I43,EntryNames!$A$1:$C$702,3)</f>
        <v>ENNISKILLEN AC</v>
      </c>
      <c r="L43" s="10" t="s">
        <v>380</v>
      </c>
    </row>
    <row r="44">
      <c r="A44" s="10">
        <v>8.0</v>
      </c>
      <c r="B44" s="10">
        <v>316.0</v>
      </c>
      <c r="C44" s="11" t="str">
        <f>VLOOKUP(B44,EntryNames!$A$1:$C$702,2)
</f>
        <v>Simone Ramos Plewman</v>
      </c>
      <c r="D44" s="11" t="str">
        <f>VLOOKUP(B44,EntryNames!$A$1:$C$702,3)</f>
        <v>LAGAN VALLEY AC</v>
      </c>
      <c r="E44" s="10" t="s">
        <v>381</v>
      </c>
      <c r="H44" s="10">
        <v>8.0</v>
      </c>
      <c r="I44" s="10">
        <v>554.0</v>
      </c>
      <c r="J44" s="11" t="str">
        <f>VLOOKUP(I44,EntryNames!$A$1:$C$702,2)
</f>
        <v>Ben Mullan</v>
      </c>
      <c r="K44" s="11" t="str">
        <f>VLOOKUP(I44,EntryNames!$A$1:$C$702,3)</f>
        <v>ORANGEGROVE AC</v>
      </c>
      <c r="L44" s="10" t="s">
        <v>382</v>
      </c>
    </row>
    <row r="45">
      <c r="A45" s="10">
        <v>9.0</v>
      </c>
      <c r="B45" s="10">
        <v>369.0</v>
      </c>
      <c r="C45" s="11" t="str">
        <f>VLOOKUP(B45,EntryNames!$A$1:$C$702,2)
</f>
        <v>Niamh Woods</v>
      </c>
      <c r="D45" s="11" t="str">
        <f>VLOOKUP(B45,EntryNames!$A$1:$C$702,3)</f>
        <v>LETTERKENNY AC</v>
      </c>
      <c r="E45" s="10" t="s">
        <v>383</v>
      </c>
      <c r="H45" s="10">
        <v>9.0</v>
      </c>
      <c r="I45" s="10">
        <v>441.0</v>
      </c>
      <c r="J45" s="11" t="str">
        <f>VLOOKUP(I45,EntryNames!$A$1:$C$702,2)
</f>
        <v>Kobe McClelland</v>
      </c>
      <c r="K45" s="11" t="str">
        <f>VLOOKUP(I45,EntryNames!$A$1:$C$702,3)</f>
        <v>NORTH BELFAST HARRIERS</v>
      </c>
      <c r="L45" s="10" t="s">
        <v>384</v>
      </c>
    </row>
    <row r="46">
      <c r="A46" s="10">
        <v>10.0</v>
      </c>
      <c r="B46" s="10">
        <v>348.0</v>
      </c>
      <c r="C46" s="11" t="str">
        <f>VLOOKUP(B46,EntryNames!$A$1:$C$702,2)
</f>
        <v>Zoe Marley</v>
      </c>
      <c r="D46" s="11" t="str">
        <f>VLOOKUP(B46,EntryNames!$A$1:$C$702,3)</f>
        <v>LETTERKENNY AC</v>
      </c>
      <c r="E46" s="10" t="s">
        <v>385</v>
      </c>
      <c r="H46" s="10">
        <v>10.0</v>
      </c>
      <c r="I46" s="10">
        <v>31.0</v>
      </c>
      <c r="J46" s="11" t="str">
        <f>VLOOKUP(I46,EntryNames!$A$1:$C$702,2)
</f>
        <v>Harry Wilson</v>
      </c>
      <c r="K46" s="11" t="str">
        <f>VLOOKUP(I46,EntryNames!$A$1:$C$702,3)</f>
        <v>ARMAGH AC</v>
      </c>
      <c r="L46" s="10" t="s">
        <v>386</v>
      </c>
    </row>
    <row r="47">
      <c r="A47" s="10">
        <v>11.0</v>
      </c>
      <c r="B47" s="10">
        <v>443.0</v>
      </c>
      <c r="C47" s="11" t="str">
        <f>VLOOKUP(B47,EntryNames!$A$1:$C$702,2)
</f>
        <v>Eloise Mcauley</v>
      </c>
      <c r="D47" s="11" t="str">
        <f>VLOOKUP(B47,EntryNames!$A$1:$C$702,3)</f>
        <v>NORTH BELFAST HARRIERS</v>
      </c>
      <c r="E47" s="10" t="s">
        <v>387</v>
      </c>
      <c r="H47" s="10">
        <v>11.0</v>
      </c>
      <c r="I47" s="10">
        <v>266.0</v>
      </c>
      <c r="J47" s="11" t="str">
        <f>VLOOKUP(I47,EntryNames!$A$1:$C$702,2)
</f>
        <v>Éatán Mcardle</v>
      </c>
      <c r="K47" s="11" t="str">
        <f>VLOOKUP(I47,EntryNames!$A$1:$C$702,3)</f>
        <v>KEEP ER LIT</v>
      </c>
      <c r="L47" s="10" t="s">
        <v>388</v>
      </c>
    </row>
    <row r="48">
      <c r="A48" s="10">
        <v>12.0</v>
      </c>
      <c r="B48" s="10">
        <v>449.0</v>
      </c>
      <c r="C48" s="11" t="str">
        <f>VLOOKUP(B48,EntryNames!$A$1:$C$702,2)
</f>
        <v>Nola Rafferty</v>
      </c>
      <c r="D48" s="11" t="str">
        <f>VLOOKUP(B48,EntryNames!$A$1:$C$702,3)</f>
        <v>NORTH BELFAST HARRIERS</v>
      </c>
      <c r="E48" s="10" t="s">
        <v>389</v>
      </c>
      <c r="H48" s="10">
        <v>12.0</v>
      </c>
      <c r="I48" s="10">
        <v>426.0</v>
      </c>
      <c r="J48" s="11" t="str">
        <f>VLOOKUP(I48,EntryNames!$A$1:$C$702,2)
</f>
        <v>Oisin Caldwell</v>
      </c>
      <c r="K48" s="11" t="str">
        <f>VLOOKUP(I48,EntryNames!$A$1:$C$702,3)</f>
        <v>NORTH BELFAST HARRIERS</v>
      </c>
      <c r="L48" s="10" t="s">
        <v>390</v>
      </c>
    </row>
    <row r="49">
      <c r="A49" s="10">
        <v>13.0</v>
      </c>
      <c r="B49" s="10">
        <v>591.0</v>
      </c>
      <c r="C49" s="11" t="str">
        <f>VLOOKUP(B49,EntryNames!$A$1:$C$702,2)
</f>
        <v>Iona Chanas</v>
      </c>
      <c r="D49" s="11" t="str">
        <f>VLOOKUP(B49,EntryNames!$A$1:$C$702,3)</f>
        <v>SCRABO STRIDERS</v>
      </c>
      <c r="E49" s="10" t="s">
        <v>391</v>
      </c>
      <c r="H49" s="10">
        <v>13.0</v>
      </c>
      <c r="I49" s="10">
        <v>628.0</v>
      </c>
      <c r="J49" s="11" t="str">
        <f>VLOOKUP(I49,EntryNames!$A$1:$C$702,2)
</f>
        <v>Alexander Warnock</v>
      </c>
      <c r="K49" s="11" t="str">
        <f>VLOOKUP(I49,EntryNames!$A$1:$C$702,3)</f>
        <v>TIR CHONAILL AC</v>
      </c>
      <c r="L49" s="10" t="s">
        <v>392</v>
      </c>
    </row>
    <row r="50">
      <c r="A50" s="10">
        <v>14.0</v>
      </c>
      <c r="B50" s="10">
        <v>305.0</v>
      </c>
      <c r="C50" s="11" t="str">
        <f>VLOOKUP(B50,EntryNames!$A$1:$C$702,2)
</f>
        <v>Lucy Morgan</v>
      </c>
      <c r="D50" s="11" t="str">
        <f>VLOOKUP(B50,EntryNames!$A$1:$C$702,3)</f>
        <v>LAGAN VALLEY AC</v>
      </c>
      <c r="E50" s="10" t="s">
        <v>393</v>
      </c>
    </row>
    <row r="51">
      <c r="A51" s="10">
        <v>15.0</v>
      </c>
      <c r="B51" s="10">
        <v>549.0</v>
      </c>
      <c r="C51" s="11" t="str">
        <f>VLOOKUP(B51,EntryNames!$A$1:$C$702,2)
</f>
        <v>Celeste Grandjean</v>
      </c>
      <c r="D51" s="11" t="str">
        <f>VLOOKUP(B51,EntryNames!$A$1:$C$702,3)</f>
        <v>ORANGEGROVE AC</v>
      </c>
      <c r="E51" s="10" t="s">
        <v>394</v>
      </c>
    </row>
    <row r="52">
      <c r="A52" s="10">
        <v>16.0</v>
      </c>
      <c r="B52" s="10">
        <v>612.0</v>
      </c>
      <c r="C52" s="11" t="str">
        <f>VLOOKUP(B52,EntryNames!$A$1:$C$702,2)
</f>
        <v>Lauren Smyth</v>
      </c>
      <c r="D52" s="11" t="str">
        <f>VLOOKUP(B52,EntryNames!$A$1:$C$702,3)</f>
        <v>ST PETERS AC</v>
      </c>
      <c r="E52" s="10" t="s">
        <v>395</v>
      </c>
    </row>
    <row r="53">
      <c r="A53" s="10">
        <v>17.0</v>
      </c>
      <c r="B53" s="10">
        <v>167.0</v>
      </c>
      <c r="C53" s="11" t="str">
        <f>VLOOKUP(B53,EntryNames!$A$1:$C$702,2)
</f>
        <v>Saoirse Mcgough</v>
      </c>
      <c r="D53" s="11" t="str">
        <f>VLOOKUP(B53,EntryNames!$A$1:$C$702,3)</f>
        <v>ENNISKILLEN AC</v>
      </c>
      <c r="E53" s="10" t="s">
        <v>396</v>
      </c>
    </row>
    <row r="55">
      <c r="A55" s="23" t="s">
        <v>397</v>
      </c>
      <c r="G55" s="19"/>
      <c r="H55" s="23" t="s">
        <v>398</v>
      </c>
    </row>
    <row r="56">
      <c r="A56" s="8" t="s">
        <v>9</v>
      </c>
      <c r="B56" s="8" t="s">
        <v>10</v>
      </c>
      <c r="C56" s="8" t="s">
        <v>11</v>
      </c>
      <c r="D56" s="8" t="s">
        <v>12</v>
      </c>
      <c r="E56" s="8" t="s">
        <v>13</v>
      </c>
      <c r="H56" s="8" t="s">
        <v>9</v>
      </c>
      <c r="I56" s="8" t="s">
        <v>10</v>
      </c>
      <c r="J56" s="8" t="s">
        <v>11</v>
      </c>
      <c r="K56" s="8" t="s">
        <v>12</v>
      </c>
      <c r="L56" s="8" t="s">
        <v>13</v>
      </c>
    </row>
    <row r="57">
      <c r="A57" s="10">
        <v>1.0</v>
      </c>
      <c r="B57" s="10">
        <v>46.0</v>
      </c>
      <c r="C57" s="11" t="str">
        <f>VLOOKUP(B57,EntryNames!$A$1:$C$702,2)
</f>
        <v>Naomi Mcclelland</v>
      </c>
      <c r="D57" s="11" t="str">
        <f>VLOOKUP(B57,EntryNames!$A$1:$C$702,3)</f>
        <v>BALLYMENA &amp; ANTRIM AC</v>
      </c>
      <c r="E57" s="10" t="s">
        <v>399</v>
      </c>
      <c r="F57" s="10">
        <v>1.0</v>
      </c>
      <c r="H57" s="10">
        <v>1.0</v>
      </c>
      <c r="I57" s="10">
        <v>407.0</v>
      </c>
      <c r="J57" s="11" t="str">
        <f>VLOOKUP(I57,EntryNames!$A$1:$C$702,2)
</f>
        <v>Ryan Mc Mahon</v>
      </c>
      <c r="K57" s="11" t="str">
        <f>VLOOKUP(I57,EntryNames!$A$1:$C$702,3)</f>
        <v>MONAGHAN PHEONIX AC</v>
      </c>
      <c r="L57" s="10" t="s">
        <v>400</v>
      </c>
    </row>
    <row r="58">
      <c r="A58" s="10">
        <v>2.0</v>
      </c>
      <c r="B58" s="10">
        <v>107.0</v>
      </c>
      <c r="C58" s="11" t="str">
        <f>VLOOKUP(B58,EntryNames!$A$1:$C$702,2)
</f>
        <v>Anna Kelly</v>
      </c>
      <c r="D58" s="11" t="str">
        <f>VLOOKUP(B58,EntryNames!$A$1:$C$702,3)</f>
        <v>CITY OF LISBURN AC</v>
      </c>
      <c r="E58" s="10" t="s">
        <v>401</v>
      </c>
      <c r="F58" s="10">
        <v>2.0</v>
      </c>
      <c r="H58" s="10">
        <v>2.0</v>
      </c>
      <c r="I58" s="10">
        <v>604.0</v>
      </c>
      <c r="J58" s="11" t="str">
        <f>VLOOKUP(I58,EntryNames!$A$1:$C$702,2)
</f>
        <v>Dylan O Reilly</v>
      </c>
      <c r="K58" s="11" t="str">
        <f>VLOOKUP(I58,EntryNames!$A$1:$C$702,3)</f>
        <v>SHERCOCK AC</v>
      </c>
      <c r="L58" s="10" t="s">
        <v>402</v>
      </c>
    </row>
    <row r="59">
      <c r="A59" s="10">
        <v>3.0</v>
      </c>
      <c r="B59" s="10">
        <v>487.0</v>
      </c>
      <c r="C59" s="11" t="str">
        <f>VLOOKUP(B59,EntryNames!$A$1:$C$702,2)
</f>
        <v>Sophie Rankin</v>
      </c>
      <c r="D59" s="11" t="str">
        <f>VLOOKUP(B59,EntryNames!$A$1:$C$702,3)</f>
        <v>NORTH DOWN AC</v>
      </c>
      <c r="E59" s="10" t="s">
        <v>403</v>
      </c>
      <c r="F59" s="10">
        <v>1.0</v>
      </c>
      <c r="H59" s="10">
        <v>3.0</v>
      </c>
      <c r="I59" s="10">
        <v>13.0</v>
      </c>
      <c r="J59" s="11" t="str">
        <f>VLOOKUP(I59,EntryNames!$A$1:$C$702,2)
</f>
        <v>James Delaney</v>
      </c>
      <c r="K59" s="11" t="str">
        <f>VLOOKUP(I59,EntryNames!$A$1:$C$702,3)</f>
        <v>ARMAGH AC</v>
      </c>
      <c r="L59" s="10" t="s">
        <v>404</v>
      </c>
    </row>
    <row r="60">
      <c r="A60" s="10">
        <v>4.0</v>
      </c>
      <c r="B60" s="10">
        <v>204.0</v>
      </c>
      <c r="C60" s="11" t="str">
        <f>VLOOKUP(B60,EntryNames!$A$1:$C$702,2)
</f>
        <v>Caoimhe Mc Neill</v>
      </c>
      <c r="D60" s="11" t="str">
        <f>VLOOKUP(B60,EntryNames!$A$1:$C$702,3)</f>
        <v>FINN VALLEY AC</v>
      </c>
      <c r="E60" s="10" t="s">
        <v>405</v>
      </c>
      <c r="F60" s="10">
        <v>2.0</v>
      </c>
      <c r="H60" s="10">
        <v>4.0</v>
      </c>
      <c r="I60" s="10">
        <v>228.0</v>
      </c>
      <c r="J60" s="11" t="str">
        <f>VLOOKUP(I60,EntryNames!$A$1:$C$702,2)
</f>
        <v>Niall Callan</v>
      </c>
      <c r="K60" s="11" t="str">
        <f>VLOOKUP(I60,EntryNames!$A$1:$C$702,3)</f>
        <v>FOYLE VALLEY AC</v>
      </c>
      <c r="L60" s="10" t="s">
        <v>406</v>
      </c>
    </row>
    <row r="61">
      <c r="A61" s="10">
        <v>5.0</v>
      </c>
      <c r="B61" s="10">
        <v>478.0</v>
      </c>
      <c r="C61" s="11" t="str">
        <f>VLOOKUP(B61,EntryNames!$A$1:$C$702,2)
</f>
        <v>Catherine Mcbrinn</v>
      </c>
      <c r="D61" s="11" t="str">
        <f>VLOOKUP(B61,EntryNames!$A$1:$C$702,3)</f>
        <v>NORTH DOWN AC</v>
      </c>
      <c r="E61" s="10" t="s">
        <v>407</v>
      </c>
      <c r="F61" s="10">
        <v>2.0</v>
      </c>
      <c r="H61" s="10">
        <v>5.0</v>
      </c>
      <c r="I61" s="10">
        <v>629.0</v>
      </c>
      <c r="J61" s="11" t="str">
        <f>VLOOKUP(I61,EntryNames!$A$1:$C$702,2)
</f>
        <v>Karol Warnock</v>
      </c>
      <c r="K61" s="11" t="str">
        <f>VLOOKUP(I61,EntryNames!$A$1:$C$702,3)</f>
        <v>TIR CHONAILL AC</v>
      </c>
      <c r="L61" s="10" t="s">
        <v>408</v>
      </c>
    </row>
    <row r="62">
      <c r="A62" s="10">
        <v>6.0</v>
      </c>
      <c r="B62" s="10">
        <v>114.0</v>
      </c>
      <c r="C62" s="11" t="str">
        <f>VLOOKUP(B62,EntryNames!$A$1:$C$702,2)
</f>
        <v>Aria Mccay</v>
      </c>
      <c r="D62" s="11" t="str">
        <f>VLOOKUP(B62,EntryNames!$A$1:$C$702,3)</f>
        <v>CITY OF LISBURN AC</v>
      </c>
      <c r="E62" s="10" t="s">
        <v>409</v>
      </c>
      <c r="F62" s="10">
        <v>2.0</v>
      </c>
      <c r="H62" s="10">
        <v>6.0</v>
      </c>
      <c r="I62" s="10">
        <v>32.0</v>
      </c>
      <c r="J62" s="11" t="str">
        <f>VLOOKUP(I62,EntryNames!$A$1:$C$702,2)
</f>
        <v>Tom Wilson</v>
      </c>
      <c r="K62" s="11" t="str">
        <f>VLOOKUP(I62,EntryNames!$A$1:$C$702,3)</f>
        <v>ARMAGH AC</v>
      </c>
      <c r="L62" s="10" t="s">
        <v>410</v>
      </c>
    </row>
    <row r="63">
      <c r="A63" s="10">
        <v>7.0</v>
      </c>
      <c r="B63" s="10">
        <v>81.0</v>
      </c>
      <c r="C63" s="11" t="str">
        <f>VLOOKUP(B63,EntryNames!$A$1:$C$702,2)
</f>
        <v>Summer Barr</v>
      </c>
      <c r="D63" s="11" t="str">
        <f>VLOOKUP(B63,EntryNames!$A$1:$C$702,3)</f>
        <v>CITY OF DERRY SPARTANS</v>
      </c>
      <c r="E63" s="10" t="s">
        <v>411</v>
      </c>
      <c r="F63" s="10">
        <v>2.0</v>
      </c>
      <c r="H63" s="10">
        <v>7.0</v>
      </c>
      <c r="I63" s="10">
        <v>153.0</v>
      </c>
      <c r="J63" s="11" t="str">
        <f>VLOOKUP(I63,EntryNames!$A$1:$C$702,2)
</f>
        <v>Emmett Coyle</v>
      </c>
      <c r="K63" s="11" t="str">
        <f>VLOOKUP(I63,EntryNames!$A$1:$C$702,3)</f>
        <v>ENNISKILLEN AC</v>
      </c>
      <c r="L63" s="10" t="s">
        <v>412</v>
      </c>
    </row>
    <row r="64">
      <c r="A64" s="10">
        <v>8.0</v>
      </c>
      <c r="B64" s="10">
        <v>151.0</v>
      </c>
      <c r="C64" s="11" t="str">
        <f>VLOOKUP(B64,EntryNames!$A$1:$C$702,2)
</f>
        <v>Orlaith Keary</v>
      </c>
      <c r="D64" s="11" t="str">
        <f>VLOOKUP(B64,EntryNames!$A$1:$C$702,3)</f>
        <v>EAST DOWN AC</v>
      </c>
      <c r="E64" s="10" t="s">
        <v>413</v>
      </c>
      <c r="F64" s="10">
        <v>1.0</v>
      </c>
      <c r="H64" s="10">
        <v>8.0</v>
      </c>
      <c r="I64" s="10">
        <v>534.0</v>
      </c>
      <c r="J64" s="11" t="str">
        <f>VLOOKUP(I64,EntryNames!$A$1:$C$702,2)
</f>
        <v>Aodhan Corrigan</v>
      </c>
      <c r="K64" s="11" t="str">
        <f>VLOOKUP(I64,EntryNames!$A$1:$C$702,3)</f>
        <v>OMAGH HARRIERS</v>
      </c>
      <c r="L64" s="10" t="s">
        <v>414</v>
      </c>
    </row>
    <row r="65">
      <c r="A65" s="10">
        <v>9.0</v>
      </c>
      <c r="B65" s="10">
        <v>376.0</v>
      </c>
      <c r="C65" s="11" t="str">
        <f>VLOOKUP(B65,EntryNames!$A$1:$C$702,2)
</f>
        <v>Maisie Thompson</v>
      </c>
      <c r="D65" s="11" t="str">
        <f>VLOOKUP(B65,EntryNames!$A$1:$C$702,3)</f>
        <v>LOUGHVIEW AC</v>
      </c>
      <c r="E65" s="10" t="s">
        <v>415</v>
      </c>
      <c r="F65" s="10">
        <v>2.0</v>
      </c>
      <c r="H65" s="10">
        <v>9.0</v>
      </c>
      <c r="I65" s="10">
        <v>655.0</v>
      </c>
      <c r="J65" s="11" t="str">
        <f>VLOOKUP(I65,EntryNames!$A$1:$C$702,2)
</f>
        <v>Peadar Bennett</v>
      </c>
      <c r="K65" s="11" t="str">
        <f>VLOOKUP(I65,EntryNames!$A$1:$C$702,3)</f>
        <v>OMAGH HARRIERS</v>
      </c>
      <c r="L65" s="10" t="s">
        <v>416</v>
      </c>
    </row>
    <row r="66">
      <c r="A66" s="10">
        <v>10.0</v>
      </c>
      <c r="B66" s="10">
        <v>94.0</v>
      </c>
      <c r="C66" s="11" t="str">
        <f>VLOOKUP(B66,EntryNames!$A$1:$C$702,2)
</f>
        <v>Maeve O'Donnell</v>
      </c>
      <c r="D66" s="11" t="str">
        <f>VLOOKUP(B66,EntryNames!$A$1:$C$702,3)</f>
        <v>CITY OF DERRY SPARTANS</v>
      </c>
      <c r="E66" s="10" t="s">
        <v>417</v>
      </c>
      <c r="F66" s="10">
        <v>1.0</v>
      </c>
      <c r="H66" s="10">
        <v>10.0</v>
      </c>
      <c r="I66" s="10">
        <v>23.0</v>
      </c>
      <c r="J66" s="11" t="str">
        <f>VLOOKUP(I66,EntryNames!$A$1:$C$702,2)
</f>
        <v>Padraig Jordan</v>
      </c>
      <c r="K66" s="11" t="str">
        <f>VLOOKUP(I66,EntryNames!$A$1:$C$702,3)</f>
        <v>ARMAGH AC</v>
      </c>
      <c r="L66" s="10" t="s">
        <v>418</v>
      </c>
    </row>
    <row r="67">
      <c r="A67" s="10">
        <v>11.0</v>
      </c>
      <c r="B67" s="10">
        <v>274.0</v>
      </c>
      <c r="C67" s="11" t="str">
        <f>VLOOKUP(B67,EntryNames!$A$1:$C$702,2)
</f>
        <v>Beibhinn Bourke</v>
      </c>
      <c r="D67" s="11" t="str">
        <f>VLOOKUP(B67,EntryNames!$A$1:$C$702,3)</f>
        <v>LAGAN VALLEY AC</v>
      </c>
      <c r="E67" s="10" t="s">
        <v>419</v>
      </c>
      <c r="F67" s="10">
        <v>1.0</v>
      </c>
      <c r="H67" s="10">
        <v>11.0</v>
      </c>
      <c r="I67" s="10">
        <v>611.0</v>
      </c>
      <c r="J67" s="11" t="str">
        <f>VLOOKUP(I67,EntryNames!$A$1:$C$702,2)
</f>
        <v>Max Mcfadden</v>
      </c>
      <c r="K67" s="11" t="str">
        <f>VLOOKUP(I67,EntryNames!$A$1:$C$702,3)</f>
        <v>ST PETERS AC</v>
      </c>
      <c r="L67" s="10" t="s">
        <v>420</v>
      </c>
    </row>
    <row r="68">
      <c r="A68" s="10">
        <v>12.0</v>
      </c>
      <c r="B68" s="10">
        <v>194.0</v>
      </c>
      <c r="C68" s="11" t="str">
        <f>VLOOKUP(B68,EntryNames!$A$1:$C$702,2)
</f>
        <v>Aoibhinn Green</v>
      </c>
      <c r="D68" s="11" t="str">
        <f>VLOOKUP(B68,EntryNames!$A$1:$C$702,3)</f>
        <v>FINN VALLEY AC</v>
      </c>
      <c r="E68" s="10" t="s">
        <v>421</v>
      </c>
      <c r="F68" s="10">
        <v>1.0</v>
      </c>
      <c r="H68" s="10">
        <v>12.0</v>
      </c>
      <c r="I68" s="10">
        <v>131.0</v>
      </c>
      <c r="J68" s="11" t="str">
        <f>VLOOKUP(I68,EntryNames!$A$1:$C$702,2)
</f>
        <v>Ben Mcgee</v>
      </c>
      <c r="K68" s="11" t="str">
        <f>VLOOKUP(I68,EntryNames!$A$1:$C$702,3)</f>
        <v>CRANFORD AC</v>
      </c>
      <c r="L68" s="10" t="s">
        <v>422</v>
      </c>
    </row>
    <row r="69">
      <c r="A69" s="10">
        <v>13.0</v>
      </c>
      <c r="B69" s="10">
        <v>280.0</v>
      </c>
      <c r="C69" s="11" t="str">
        <f>VLOOKUP(B69,EntryNames!$A$1:$C$702,2)
</f>
        <v>Scarlett Finlay</v>
      </c>
      <c r="D69" s="11" t="str">
        <f>VLOOKUP(B69,EntryNames!$A$1:$C$702,3)</f>
        <v>LAGAN VALLEY AC</v>
      </c>
      <c r="E69" s="10" t="s">
        <v>423</v>
      </c>
      <c r="F69" s="10">
        <v>1.0</v>
      </c>
      <c r="H69" s="10">
        <v>13.0</v>
      </c>
      <c r="I69" s="10">
        <v>648.0</v>
      </c>
      <c r="J69" s="11" t="str">
        <f>VLOOKUP(I69,EntryNames!$A$1:$C$702,2)
</f>
        <v>Rory Stevenson</v>
      </c>
      <c r="K69" s="11" t="str">
        <f>VLOOKUP(I69,EntryNames!$A$1:$C$702,3)</f>
        <v>WILLOWFIELD HARRIERS</v>
      </c>
      <c r="L69" s="10" t="s">
        <v>424</v>
      </c>
    </row>
    <row r="70">
      <c r="A70" s="10">
        <v>14.0</v>
      </c>
      <c r="B70" s="10">
        <v>202.0</v>
      </c>
      <c r="C70" s="11" t="str">
        <f>VLOOKUP(B70,EntryNames!$A$1:$C$702,2)
</f>
        <v>Rachael Mc Bride</v>
      </c>
      <c r="D70" s="11" t="str">
        <f>VLOOKUP(B70,EntryNames!$A$1:$C$702,3)</f>
        <v>FINN VALLEY AC</v>
      </c>
      <c r="E70" s="10" t="s">
        <v>425</v>
      </c>
      <c r="F70" s="10">
        <v>2.0</v>
      </c>
      <c r="H70" s="10">
        <v>14.0</v>
      </c>
      <c r="I70" s="10">
        <v>68.0</v>
      </c>
      <c r="J70" s="11" t="str">
        <f>VLOOKUP(I70,EntryNames!$A$1:$C$702,2)
</f>
        <v>Tadhg Hanratty Farrell</v>
      </c>
      <c r="K70" s="11" t="str">
        <f>VLOOKUP(I70,EntryNames!$A$1:$C$702,3)</f>
        <v>CARRICK ACES AC</v>
      </c>
      <c r="L70" s="10" t="s">
        <v>426</v>
      </c>
    </row>
    <row r="71">
      <c r="A71" s="10">
        <v>15.0</v>
      </c>
      <c r="B71" s="10">
        <v>492.0</v>
      </c>
      <c r="C71" s="11" t="str">
        <f>VLOOKUP(B71,EntryNames!$A$1:$C$702,2)
</f>
        <v>Eve Sloan</v>
      </c>
      <c r="D71" s="11" t="str">
        <f>VLOOKUP(B71,EntryNames!$A$1:$C$702,3)</f>
        <v>NORTH DOWN AC</v>
      </c>
      <c r="E71" s="10" t="s">
        <v>427</v>
      </c>
      <c r="F71" s="10">
        <v>1.0</v>
      </c>
    </row>
    <row r="72">
      <c r="A72" s="10">
        <v>16.0</v>
      </c>
      <c r="B72" s="10">
        <v>136.0</v>
      </c>
      <c r="C72" s="11" t="str">
        <f>VLOOKUP(B72,EntryNames!$A$1:$C$702,2)
</f>
        <v>Eden Greer</v>
      </c>
      <c r="D72" s="11" t="str">
        <f>VLOOKUP(B72,EntryNames!$A$1:$C$702,3)</f>
        <v>DROMORE AC</v>
      </c>
      <c r="E72" s="10" t="s">
        <v>428</v>
      </c>
      <c r="F72" s="10">
        <v>2.0</v>
      </c>
    </row>
    <row r="73">
      <c r="A73" s="10">
        <v>17.0</v>
      </c>
      <c r="B73" s="10">
        <v>429.0</v>
      </c>
      <c r="C73" s="11" t="str">
        <f>VLOOKUP(B73,EntryNames!$A$1:$C$702,2)
</f>
        <v>Eimear Coy</v>
      </c>
      <c r="D73" s="11" t="str">
        <f>VLOOKUP(B73,EntryNames!$A$1:$C$702,3)</f>
        <v>NORTH BELFAST HARRIERS</v>
      </c>
      <c r="E73" s="10" t="s">
        <v>429</v>
      </c>
      <c r="F73" s="10">
        <v>1.0</v>
      </c>
    </row>
    <row r="74">
      <c r="A74" s="10">
        <v>18.0</v>
      </c>
      <c r="B74" s="10">
        <v>345.0</v>
      </c>
      <c r="C74" s="11" t="str">
        <f>VLOOKUP(B74,EntryNames!$A$1:$C$702,2)
</f>
        <v>Cara Harkin</v>
      </c>
      <c r="D74" s="11" t="str">
        <f>VLOOKUP(B74,EntryNames!$A$1:$C$702,3)</f>
        <v>LETTERKENNY AC</v>
      </c>
      <c r="E74" s="10" t="s">
        <v>430</v>
      </c>
      <c r="F74" s="10">
        <v>1.0</v>
      </c>
    </row>
    <row r="75">
      <c r="A75" s="10">
        <v>19.0</v>
      </c>
      <c r="B75" s="10">
        <v>643.0</v>
      </c>
      <c r="C75" s="11" t="str">
        <f>VLOOKUP(B75,EntryNames!$A$1:$C$702,2)
</f>
        <v>Aine Dowd</v>
      </c>
      <c r="D75" s="11" t="str">
        <f>VLOOKUP(B75,EntryNames!$A$1:$C$702,3)</f>
        <v>WILLOWFIELD HARRIERS</v>
      </c>
      <c r="E75" s="10" t="s">
        <v>431</v>
      </c>
      <c r="F75" s="10">
        <v>2.0</v>
      </c>
    </row>
    <row r="76">
      <c r="A76" s="10">
        <v>20.0</v>
      </c>
      <c r="B76" s="10">
        <v>96.0</v>
      </c>
      <c r="C76" s="11" t="str">
        <f>VLOOKUP(B76,EntryNames!$A$1:$C$702,2)
</f>
        <v>Sofia Rogers</v>
      </c>
      <c r="D76" s="11" t="str">
        <f>VLOOKUP(B76,EntryNames!$A$1:$C$702,3)</f>
        <v>CITY OF DERRY SPARTANS</v>
      </c>
      <c r="E76" s="10" t="s">
        <v>432</v>
      </c>
      <c r="F76" s="10">
        <v>2.0</v>
      </c>
    </row>
    <row r="78">
      <c r="A78" s="23" t="s">
        <v>433</v>
      </c>
      <c r="G78" s="19"/>
      <c r="H78" s="23" t="s">
        <v>434</v>
      </c>
    </row>
    <row r="79">
      <c r="A79" s="8" t="s">
        <v>9</v>
      </c>
      <c r="B79" s="8" t="s">
        <v>10</v>
      </c>
      <c r="C79" s="8" t="s">
        <v>11</v>
      </c>
      <c r="D79" s="8" t="s">
        <v>12</v>
      </c>
      <c r="E79" s="8" t="s">
        <v>13</v>
      </c>
      <c r="H79" s="8" t="s">
        <v>9</v>
      </c>
      <c r="I79" s="8" t="s">
        <v>10</v>
      </c>
      <c r="J79" s="8" t="s">
        <v>11</v>
      </c>
      <c r="K79" s="8" t="s">
        <v>12</v>
      </c>
      <c r="L79" s="8" t="s">
        <v>13</v>
      </c>
    </row>
    <row r="80">
      <c r="A80" s="10">
        <v>1.0</v>
      </c>
      <c r="B80" s="10">
        <v>161.0</v>
      </c>
      <c r="C80" s="11" t="str">
        <f>VLOOKUP(B80,EntryNames!$A$1:$C$702,2)
</f>
        <v>Kate Kelly</v>
      </c>
      <c r="D80" s="11" t="str">
        <f>VLOOKUP(B80,EntryNames!$A$1:$C$702,3)</f>
        <v>ENNISKILLEN AC</v>
      </c>
      <c r="E80" s="10" t="s">
        <v>435</v>
      </c>
      <c r="H80" s="10">
        <v>1.0</v>
      </c>
      <c r="I80" s="10">
        <v>585.0</v>
      </c>
      <c r="J80" s="11" t="str">
        <f>VLOOKUP(I80,EntryNames!$A$1:$C$702,2)
</f>
        <v>Evan Ward</v>
      </c>
      <c r="K80" s="11" t="str">
        <f>VLOOKUP(I80,EntryNames!$A$1:$C$702,3)</f>
        <v>ROSSES AC</v>
      </c>
      <c r="L80" s="10" t="s">
        <v>436</v>
      </c>
    </row>
    <row r="81">
      <c r="A81" s="10">
        <v>2.0</v>
      </c>
      <c r="B81" s="10">
        <v>431.0</v>
      </c>
      <c r="C81" s="11" t="str">
        <f>VLOOKUP(B81,EntryNames!$A$1:$C$702,2)
</f>
        <v>Cassie Curran</v>
      </c>
      <c r="D81" s="11" t="str">
        <f>VLOOKUP(B81,EntryNames!$A$1:$C$702,3)</f>
        <v>NORTH BELFAST HARRIERS</v>
      </c>
      <c r="E81" s="10" t="s">
        <v>437</v>
      </c>
      <c r="H81" s="10">
        <v>2.0</v>
      </c>
      <c r="I81" s="10">
        <v>476.0</v>
      </c>
      <c r="J81" s="11" t="str">
        <f>VLOOKUP(I81,EntryNames!$A$1:$C$702,2)
</f>
        <v>Sebastian Mair</v>
      </c>
      <c r="K81" s="11" t="str">
        <f>VLOOKUP(I81,EntryNames!$A$1:$C$702,3)</f>
        <v>NORTH DOWN AC</v>
      </c>
      <c r="L81" s="10" t="s">
        <v>438</v>
      </c>
    </row>
    <row r="82">
      <c r="A82" s="10">
        <v>3.0</v>
      </c>
      <c r="B82" s="10">
        <v>291.0</v>
      </c>
      <c r="C82" s="11" t="str">
        <f>VLOOKUP(B82,EntryNames!$A$1:$C$702,2)
</f>
        <v>Ciara Healy</v>
      </c>
      <c r="D82" s="11" t="str">
        <f>VLOOKUP(B82,EntryNames!$A$1:$C$702,3)</f>
        <v>LAGAN VALLEY AC</v>
      </c>
      <c r="E82" s="10" t="s">
        <v>439</v>
      </c>
      <c r="H82" s="10">
        <v>3.0</v>
      </c>
      <c r="I82" s="10">
        <v>130.0</v>
      </c>
      <c r="J82" s="11" t="str">
        <f>VLOOKUP(I82,EntryNames!$A$1:$C$702,2)
</f>
        <v>Oisin Mcbride</v>
      </c>
      <c r="K82" s="11" t="str">
        <f>VLOOKUP(I82,EntryNames!$A$1:$C$702,3)</f>
        <v>CRANFORD AC</v>
      </c>
      <c r="L82" s="10" t="s">
        <v>440</v>
      </c>
    </row>
    <row r="83">
      <c r="A83" s="10">
        <v>4.0</v>
      </c>
      <c r="B83" s="10">
        <v>435.0</v>
      </c>
      <c r="C83" s="11" t="str">
        <f>VLOOKUP(B83,EntryNames!$A$1:$C$702,2)
</f>
        <v>Leila Jones</v>
      </c>
      <c r="D83" s="11" t="str">
        <f>VLOOKUP(B83,EntryNames!$A$1:$C$702,3)</f>
        <v>NORTH BELFAST HARRIERS</v>
      </c>
      <c r="E83" s="10" t="s">
        <v>441</v>
      </c>
      <c r="H83" s="10">
        <v>4.0</v>
      </c>
      <c r="I83" s="10">
        <v>505.0</v>
      </c>
      <c r="J83" s="11" t="str">
        <f>VLOOKUP(I83,EntryNames!$A$1:$C$702,2)
</f>
        <v>Danny O’Connor</v>
      </c>
      <c r="K83" s="11" t="str">
        <f>VLOOKUP(I83,EntryNames!$A$1:$C$702,3)</f>
        <v>NEWCASTLE &amp; DISTRICT AC</v>
      </c>
      <c r="L83" s="10" t="s">
        <v>442</v>
      </c>
    </row>
    <row r="84">
      <c r="A84" s="10">
        <v>5.0</v>
      </c>
      <c r="B84" s="10">
        <v>183.0</v>
      </c>
      <c r="C84" s="11" t="str">
        <f>VLOOKUP(B84,EntryNames!$A$1:$C$702,2)
</f>
        <v>Darcie Clarke</v>
      </c>
      <c r="D84" s="11" t="str">
        <f>VLOOKUP(B84,EntryNames!$A$1:$C$702,3)</f>
        <v>FINN VALLEY AC</v>
      </c>
      <c r="E84" s="10" t="s">
        <v>443</v>
      </c>
      <c r="H84" s="10">
        <v>5.0</v>
      </c>
      <c r="I84" s="10">
        <v>598.0</v>
      </c>
      <c r="J84" s="11" t="str">
        <f>VLOOKUP(I84,EntryNames!$A$1:$C$702,2)
</f>
        <v>Bobby Cosgrove</v>
      </c>
      <c r="K84" s="11" t="str">
        <f>VLOOKUP(I84,EntryNames!$A$1:$C$702,3)</f>
        <v>SHERCOCK AC</v>
      </c>
      <c r="L84" s="10" t="s">
        <v>444</v>
      </c>
    </row>
    <row r="85">
      <c r="A85" s="10">
        <v>6.0</v>
      </c>
      <c r="B85" s="10">
        <v>116.0</v>
      </c>
      <c r="C85" s="11" t="str">
        <f>VLOOKUP(B85,EntryNames!$A$1:$C$702,2)
</f>
        <v>Annabel Mckeown</v>
      </c>
      <c r="D85" s="11" t="str">
        <f>VLOOKUP(B85,EntryNames!$A$1:$C$702,3)</f>
        <v>CITY OF LISBURN AC</v>
      </c>
      <c r="E85" s="10" t="s">
        <v>445</v>
      </c>
      <c r="H85" s="10">
        <v>6.0</v>
      </c>
      <c r="I85" s="10">
        <v>319.0</v>
      </c>
      <c r="J85" s="11" t="str">
        <f>VLOOKUP(I85,EntryNames!$A$1:$C$702,2)
</f>
        <v>Matthew Saberian</v>
      </c>
      <c r="K85" s="11" t="str">
        <f>VLOOKUP(I85,EntryNames!$A$1:$C$702,3)</f>
        <v>LAGAN VALLEY AC</v>
      </c>
      <c r="L85" s="10" t="s">
        <v>446</v>
      </c>
    </row>
    <row r="86">
      <c r="A86" s="10">
        <v>7.0</v>
      </c>
      <c r="B86" s="10">
        <v>148.0</v>
      </c>
      <c r="C86" s="11" t="str">
        <f>VLOOKUP(B86,EntryNames!$A$1:$C$702,2)
</f>
        <v>Cara Mcginty</v>
      </c>
      <c r="D86" s="11" t="str">
        <f>VLOOKUP(B86,EntryNames!$A$1:$C$702,3)</f>
        <v>DUNGANNON AC</v>
      </c>
      <c r="E86" s="10" t="s">
        <v>447</v>
      </c>
      <c r="H86" s="10">
        <v>7.0</v>
      </c>
      <c r="I86" s="10">
        <v>86.0</v>
      </c>
      <c r="J86" s="11" t="str">
        <f>VLOOKUP(I86,EntryNames!$A$1:$C$702,2)
</f>
        <v>Calum Furey</v>
      </c>
      <c r="K86" s="11" t="str">
        <f>VLOOKUP(I86,EntryNames!$A$1:$C$702,3)</f>
        <v>CITY OF DERRY SPARTANS</v>
      </c>
      <c r="L86" s="10" t="s">
        <v>448</v>
      </c>
    </row>
    <row r="87">
      <c r="A87" s="10">
        <v>8.0</v>
      </c>
      <c r="B87" s="10">
        <v>458.0</v>
      </c>
      <c r="C87" s="11" t="str">
        <f>VLOOKUP(B87,EntryNames!$A$1:$C$702,2)
</f>
        <v>Caitlyn Dickenson</v>
      </c>
      <c r="D87" s="11" t="str">
        <f>VLOOKUP(B87,EntryNames!$A$1:$C$702,3)</f>
        <v>NORTH DOWN AC</v>
      </c>
      <c r="E87" s="10" t="s">
        <v>449</v>
      </c>
      <c r="H87" s="10">
        <v>8.0</v>
      </c>
      <c r="I87" s="10">
        <v>446.0</v>
      </c>
      <c r="J87" s="11" t="str">
        <f>VLOOKUP(I87,EntryNames!$A$1:$C$702,2)
</f>
        <v>Lucas Mooney</v>
      </c>
      <c r="K87" s="11" t="str">
        <f>VLOOKUP(I87,EntryNames!$A$1:$C$702,3)</f>
        <v>NORTH BELFAST HARRIERS</v>
      </c>
      <c r="L87" s="10" t="s">
        <v>450</v>
      </c>
    </row>
    <row r="88">
      <c r="A88" s="10">
        <v>9.0</v>
      </c>
      <c r="B88" s="10">
        <v>404.0</v>
      </c>
      <c r="C88" s="11" t="str">
        <f>VLOOKUP(B88,EntryNames!$A$1:$C$702,2)
</f>
        <v>Judy Hughes</v>
      </c>
      <c r="D88" s="11" t="str">
        <f>VLOOKUP(B88,EntryNames!$A$1:$C$702,3)</f>
        <v>MONAGHAN PHEONIX AC</v>
      </c>
      <c r="E88" s="10" t="s">
        <v>451</v>
      </c>
      <c r="H88" s="10">
        <v>9.0</v>
      </c>
      <c r="I88" s="10">
        <v>408.0</v>
      </c>
      <c r="J88" s="11" t="str">
        <f>VLOOKUP(I88,EntryNames!$A$1:$C$702,2)
</f>
        <v>Ben Mc Mahon</v>
      </c>
      <c r="K88" s="11" t="str">
        <f>VLOOKUP(I88,EntryNames!$A$1:$C$702,3)</f>
        <v>MONAGHAN PHEONIX AC</v>
      </c>
      <c r="L88" s="10" t="s">
        <v>452</v>
      </c>
    </row>
    <row r="89">
      <c r="A89" s="10">
        <v>10.0</v>
      </c>
      <c r="B89" s="10">
        <v>375.0</v>
      </c>
      <c r="C89" s="11" t="str">
        <f>VLOOKUP(B89,EntryNames!$A$1:$C$702,2)
</f>
        <v>Charlotte Nelson</v>
      </c>
      <c r="D89" s="11" t="str">
        <f>VLOOKUP(B89,EntryNames!$A$1:$C$702,3)</f>
        <v>LOUGHVIEW AC</v>
      </c>
      <c r="E89" s="10" t="s">
        <v>453</v>
      </c>
      <c r="H89" s="10">
        <v>10.0</v>
      </c>
      <c r="I89" s="10">
        <v>442.0</v>
      </c>
      <c r="J89" s="11" t="str">
        <f>VLOOKUP(I89,EntryNames!$A$1:$C$702,2)
</f>
        <v>Tom McLoughlin</v>
      </c>
      <c r="K89" s="11" t="str">
        <f>VLOOKUP(I89,EntryNames!$A$1:$C$702,3)</f>
        <v>NORTH BELFAST HARRIERS</v>
      </c>
      <c r="L89" s="10" t="s">
        <v>454</v>
      </c>
    </row>
    <row r="90">
      <c r="A90" s="10">
        <v>11.0</v>
      </c>
      <c r="B90" s="10">
        <v>222.0</v>
      </c>
      <c r="C90" s="11" t="str">
        <f>VLOOKUP(B90,EntryNames!$A$1:$C$702,2)
</f>
        <v>Amy Sweeney</v>
      </c>
      <c r="D90" s="11" t="str">
        <f>VLOOKUP(B90,EntryNames!$A$1:$C$702,3)</f>
        <v>FINN VALLEY AC</v>
      </c>
      <c r="E90" s="10" t="s">
        <v>455</v>
      </c>
    </row>
    <row r="91">
      <c r="A91" s="10">
        <v>12.0</v>
      </c>
      <c r="B91" s="10">
        <v>370.0</v>
      </c>
      <c r="C91" s="11" t="str">
        <f>VLOOKUP(B91,EntryNames!$A$1:$C$702,2)
</f>
        <v>Niamh Boreland</v>
      </c>
      <c r="D91" s="11" t="str">
        <f>VLOOKUP(B91,EntryNames!$A$1:$C$702,3)</f>
        <v>LOUGHVIEW AC</v>
      </c>
      <c r="E91" s="10" t="s">
        <v>456</v>
      </c>
    </row>
    <row r="92">
      <c r="A92" s="10">
        <v>13.0</v>
      </c>
      <c r="B92" s="10">
        <v>452.0</v>
      </c>
      <c r="C92" s="11" t="str">
        <f>VLOOKUP(B92,EntryNames!$A$1:$C$702,2)
</f>
        <v>Lois Usher</v>
      </c>
      <c r="D92" s="11" t="str">
        <f>VLOOKUP(B92,EntryNames!$A$1:$C$702,3)</f>
        <v>NORTH BELFAST HARRIERS</v>
      </c>
      <c r="E92" s="10" t="s">
        <v>457</v>
      </c>
    </row>
    <row r="93">
      <c r="A93" s="10">
        <v>14.0</v>
      </c>
      <c r="B93" s="10">
        <v>373.0</v>
      </c>
      <c r="C93" s="11" t="str">
        <f>VLOOKUP(B93,EntryNames!$A$1:$C$702,2)
</f>
        <v>Chloe Kelly</v>
      </c>
      <c r="D93" s="11" t="str">
        <f>VLOOKUP(B93,EntryNames!$A$1:$C$702,3)</f>
        <v>LOUGHVIEW AC</v>
      </c>
      <c r="E93" s="10" t="s">
        <v>458</v>
      </c>
    </row>
    <row r="96">
      <c r="A96" s="23" t="s">
        <v>459</v>
      </c>
      <c r="G96" s="19"/>
      <c r="H96" s="23" t="s">
        <v>460</v>
      </c>
    </row>
    <row r="97">
      <c r="A97" s="8" t="s">
        <v>9</v>
      </c>
      <c r="B97" s="8" t="s">
        <v>10</v>
      </c>
      <c r="C97" s="8" t="s">
        <v>11</v>
      </c>
      <c r="D97" s="8" t="s">
        <v>12</v>
      </c>
      <c r="E97" s="8" t="s">
        <v>13</v>
      </c>
      <c r="H97" s="8" t="s">
        <v>9</v>
      </c>
      <c r="I97" s="8" t="s">
        <v>10</v>
      </c>
      <c r="J97" s="8" t="s">
        <v>11</v>
      </c>
      <c r="K97" s="8" t="s">
        <v>12</v>
      </c>
      <c r="L97" s="8" t="s">
        <v>13</v>
      </c>
    </row>
    <row r="98">
      <c r="A98" s="10">
        <v>1.0</v>
      </c>
      <c r="B98" s="10">
        <v>122.0</v>
      </c>
      <c r="C98" s="11" t="str">
        <f>VLOOKUP(B98,EntryNames!$A$1:$C$702,2)
</f>
        <v>Madison Welby</v>
      </c>
      <c r="D98" s="11" t="str">
        <f>VLOOKUP(B98,EntryNames!$A$1:$C$702,3)</f>
        <v>CITY OF LISBURN AC</v>
      </c>
      <c r="E98" s="10" t="s">
        <v>461</v>
      </c>
      <c r="H98" s="10">
        <v>1.0</v>
      </c>
      <c r="I98" s="10">
        <v>11.0</v>
      </c>
      <c r="J98" s="11" t="str">
        <f>VLOOKUP(I98,EntryNames!$A$1:$C$702,2)
</f>
        <v>Owen Acheson</v>
      </c>
      <c r="K98" s="11" t="str">
        <f>VLOOKUP(I98,EntryNames!$A$1:$C$702,3)</f>
        <v>ARMAGH AC</v>
      </c>
      <c r="L98" s="10" t="s">
        <v>462</v>
      </c>
    </row>
    <row r="99">
      <c r="A99" s="10">
        <v>2.0</v>
      </c>
      <c r="B99" s="10">
        <v>299.0</v>
      </c>
      <c r="C99" s="11" t="str">
        <f>VLOOKUP(B99,EntryNames!$A$1:$C$702,2)
</f>
        <v>Kaiya McCrabbe</v>
      </c>
      <c r="D99" s="11" t="str">
        <f>VLOOKUP(B99,EntryNames!$A$1:$C$702,3)</f>
        <v>LAGAN VALLEY AC</v>
      </c>
      <c r="E99" s="10" t="s">
        <v>463</v>
      </c>
      <c r="H99" s="10">
        <v>2.0</v>
      </c>
      <c r="I99" s="10">
        <v>268.0</v>
      </c>
      <c r="J99" s="11" t="str">
        <f>VLOOKUP(I99,EntryNames!$A$1:$C$702,2)
</f>
        <v>Charlie Taggart</v>
      </c>
      <c r="K99" s="11" t="str">
        <f>VLOOKUP(I99,EntryNames!$A$1:$C$702,3)</f>
        <v>KEEP ER LIT</v>
      </c>
      <c r="L99" s="10" t="s">
        <v>464</v>
      </c>
    </row>
    <row r="100">
      <c r="A100" s="10">
        <v>3.0</v>
      </c>
      <c r="B100" s="10">
        <v>308.0</v>
      </c>
      <c r="C100" s="11" t="str">
        <f>VLOOKUP(B100,EntryNames!$A$1:$C$702,2)
</f>
        <v>Katie Napier</v>
      </c>
      <c r="D100" s="11" t="str">
        <f>VLOOKUP(B100,EntryNames!$A$1:$C$702,3)</f>
        <v>LAGAN VALLEY AC</v>
      </c>
      <c r="E100" s="10" t="s">
        <v>465</v>
      </c>
      <c r="H100" s="10">
        <v>3.0</v>
      </c>
      <c r="I100" s="10">
        <v>430.0</v>
      </c>
      <c r="J100" s="11" t="str">
        <f>VLOOKUP(I100,EntryNames!$A$1:$C$702,2)
</f>
        <v>Thomas Coy</v>
      </c>
      <c r="K100" s="11" t="str">
        <f>VLOOKUP(I100,EntryNames!$A$1:$C$702,3)</f>
        <v>NORTH BELFAST HARRIERS</v>
      </c>
      <c r="L100" s="10" t="s">
        <v>466</v>
      </c>
    </row>
    <row r="101">
      <c r="A101" s="10">
        <v>4.0</v>
      </c>
      <c r="B101" s="10">
        <v>651.0</v>
      </c>
      <c r="C101" s="11" t="str">
        <f>VLOOKUP(B101,EntryNames!$A$1:$C$702,2)
</f>
        <v>Upe Spelskaite</v>
      </c>
      <c r="D101" s="11" t="str">
        <f>VLOOKUP(B101,EntryNames!$A$1:$C$702,3)</f>
        <v>ARMAGH AC</v>
      </c>
      <c r="E101" s="10" t="s">
        <v>467</v>
      </c>
      <c r="H101" s="10">
        <v>4.0</v>
      </c>
      <c r="I101" s="10">
        <v>512.0</v>
      </c>
      <c r="J101" s="11" t="str">
        <f>VLOOKUP(I101,EntryNames!$A$1:$C$702,2)
</f>
        <v>Caolan Ryan</v>
      </c>
      <c r="K101" s="11" t="str">
        <f>VLOOKUP(I101,EntryNames!$A$1:$C$702,3)</f>
        <v>NEWRY AC</v>
      </c>
      <c r="L101" s="10" t="s">
        <v>468</v>
      </c>
    </row>
    <row r="102">
      <c r="A102" s="10">
        <v>5.0</v>
      </c>
      <c r="B102" s="10">
        <v>14.0</v>
      </c>
      <c r="C102" s="11" t="str">
        <f>VLOOKUP(B102,EntryNames!$A$1:$C$702,2)
</f>
        <v>Aoibhe Delaney</v>
      </c>
      <c r="D102" s="11" t="str">
        <f>VLOOKUP(B102,EntryNames!$A$1:$C$702,3)</f>
        <v>ARMAGH AC</v>
      </c>
      <c r="E102" s="10" t="s">
        <v>469</v>
      </c>
      <c r="H102" s="10">
        <v>5.0</v>
      </c>
      <c r="I102" s="10">
        <v>108.0</v>
      </c>
      <c r="J102" s="11" t="str">
        <f>VLOOKUP(I102,EntryNames!$A$1:$C$702,2)
</f>
        <v>Conall Kelly</v>
      </c>
      <c r="K102" s="11" t="str">
        <f>VLOOKUP(I102,EntryNames!$A$1:$C$702,3)</f>
        <v>CITY OF LISBURN AC</v>
      </c>
      <c r="L102" s="10" t="s">
        <v>470</v>
      </c>
    </row>
    <row r="103">
      <c r="A103" s="10">
        <v>6.0</v>
      </c>
      <c r="B103" s="10">
        <v>207.0</v>
      </c>
      <c r="C103" s="11" t="str">
        <f>VLOOKUP(B103,EntryNames!$A$1:$C$702,2)
</f>
        <v>Aimee Mcelchar</v>
      </c>
      <c r="D103" s="11" t="str">
        <f>VLOOKUP(B103,EntryNames!$A$1:$C$702,3)</f>
        <v>FINN VALLEY AC</v>
      </c>
      <c r="E103" s="10" t="s">
        <v>471</v>
      </c>
      <c r="H103" s="10">
        <v>6.0</v>
      </c>
      <c r="I103" s="10">
        <v>664.0</v>
      </c>
      <c r="J103" s="11" t="str">
        <f>VLOOKUP(I103,EntryNames!$A$1:$C$702,2)
</f>
        <v>Daniel Graham</v>
      </c>
      <c r="K103" s="11" t="str">
        <f>VLOOKUP(I103,EntryNames!$A$1:$C$702,3)</f>
        <v>ARMAGH AC</v>
      </c>
      <c r="L103" s="10" t="s">
        <v>472</v>
      </c>
    </row>
    <row r="104">
      <c r="A104" s="10">
        <v>7.0</v>
      </c>
      <c r="B104" s="10">
        <v>630.0</v>
      </c>
      <c r="C104" s="11" t="str">
        <f>VLOOKUP(B104,EntryNames!$A$1:$C$702,2)
</f>
        <v>Sadie Warnock</v>
      </c>
      <c r="D104" s="11" t="str">
        <f>VLOOKUP(B104,EntryNames!$A$1:$C$702,3)</f>
        <v>TIR CHONAILL AC</v>
      </c>
      <c r="E104" s="10" t="s">
        <v>473</v>
      </c>
      <c r="H104" s="10">
        <v>7.0</v>
      </c>
      <c r="I104" s="10">
        <v>641.0</v>
      </c>
      <c r="J104" s="11" t="str">
        <f>VLOOKUP(I104,EntryNames!$A$1:$C$702,2)
</f>
        <v>Nicholas Alastair William Boyd</v>
      </c>
      <c r="K104" s="11" t="str">
        <f>VLOOKUP(I104,EntryNames!$A$1:$C$702,3)</f>
        <v>WILLOWFIELD HARRIERS</v>
      </c>
      <c r="L104" s="10" t="s">
        <v>474</v>
      </c>
    </row>
    <row r="105">
      <c r="A105" s="10">
        <v>8.0</v>
      </c>
      <c r="B105" s="10">
        <v>58.0</v>
      </c>
      <c r="C105" s="11" t="str">
        <f>VLOOKUP(B105,EntryNames!$A$1:$C$702,2)
</f>
        <v>Meabh Smith</v>
      </c>
      <c r="D105" s="11" t="str">
        <f>VLOOKUP(B105,EntryNames!$A$1:$C$702,3)</f>
        <v>BALLYMENA &amp; ANTRIM AC</v>
      </c>
      <c r="E105" s="10" t="s">
        <v>475</v>
      </c>
      <c r="H105" s="10">
        <v>8.0</v>
      </c>
      <c r="I105" s="10">
        <v>101.0</v>
      </c>
      <c r="J105" s="11" t="str">
        <f>VLOOKUP(I105,EntryNames!$A$1:$C$702,2)
</f>
        <v>Oliver Cromie</v>
      </c>
      <c r="K105" s="11" t="str">
        <f>VLOOKUP(I105,EntryNames!$A$1:$C$702,3)</f>
        <v>CITY OF LISBURN AC</v>
      </c>
      <c r="L105" s="10" t="s">
        <v>476</v>
      </c>
    </row>
    <row r="106">
      <c r="A106" s="10">
        <v>9.0</v>
      </c>
      <c r="B106" s="10">
        <v>232.0</v>
      </c>
      <c r="C106" s="11" t="str">
        <f>VLOOKUP(B106,EntryNames!$A$1:$C$702,2)
</f>
        <v>Cara Doran</v>
      </c>
      <c r="D106" s="11" t="str">
        <f>VLOOKUP(B106,EntryNames!$A$1:$C$702,3)</f>
        <v>FOYLE VALLEY AC</v>
      </c>
      <c r="E106" s="10" t="s">
        <v>477</v>
      </c>
      <c r="H106" s="10">
        <v>9.0</v>
      </c>
      <c r="I106" s="10">
        <v>233.0</v>
      </c>
      <c r="J106" s="11" t="str">
        <f>VLOOKUP(I106,EntryNames!$A$1:$C$702,2)
</f>
        <v>Harry Francis</v>
      </c>
      <c r="K106" s="11" t="str">
        <f>VLOOKUP(I106,EntryNames!$A$1:$C$702,3)</f>
        <v>FOYLE VALLEY AC</v>
      </c>
      <c r="L106" s="10" t="s">
        <v>478</v>
      </c>
    </row>
    <row r="107">
      <c r="H107" s="10">
        <v>10.0</v>
      </c>
      <c r="I107" s="10">
        <v>645.0</v>
      </c>
      <c r="J107" s="11" t="str">
        <f>VLOOKUP(I107,EntryNames!$A$1:$C$702,2)
</f>
        <v>Matthew Fleming</v>
      </c>
      <c r="K107" s="11" t="str">
        <f>VLOOKUP(I107,EntryNames!$A$1:$C$702,3)</f>
        <v>WILLOWFIELD HARRIERS</v>
      </c>
      <c r="L107" s="10" t="s">
        <v>479</v>
      </c>
    </row>
    <row r="110">
      <c r="A110" s="23" t="s">
        <v>480</v>
      </c>
      <c r="G110" s="19"/>
      <c r="H110" s="23" t="s">
        <v>481</v>
      </c>
    </row>
    <row r="111">
      <c r="A111" s="8" t="s">
        <v>9</v>
      </c>
      <c r="B111" s="8" t="s">
        <v>10</v>
      </c>
      <c r="C111" s="8" t="s">
        <v>11</v>
      </c>
      <c r="D111" s="8" t="s">
        <v>12</v>
      </c>
      <c r="E111" s="8" t="s">
        <v>13</v>
      </c>
      <c r="H111" s="8" t="s">
        <v>9</v>
      </c>
      <c r="I111" s="8" t="s">
        <v>10</v>
      </c>
      <c r="J111" s="8" t="s">
        <v>11</v>
      </c>
      <c r="K111" s="8" t="s">
        <v>12</v>
      </c>
      <c r="L111" s="8" t="s">
        <v>13</v>
      </c>
    </row>
    <row r="112">
      <c r="A112" s="10">
        <v>1.0</v>
      </c>
      <c r="B112" s="10">
        <v>710.0</v>
      </c>
      <c r="C112" s="11" t="str">
        <f>VLOOKUP(B112,EntryNames!$A$1:$C$702,2)
</f>
        <v>Emma Stewart</v>
      </c>
      <c r="D112" s="11" t="str">
        <f>VLOOKUP(B112,EntryNames!$A$1:$C$702,3)</f>
        <v>Dromore AC</v>
      </c>
      <c r="E112" s="10" t="s">
        <v>482</v>
      </c>
      <c r="F112" s="10" t="s">
        <v>36</v>
      </c>
      <c r="H112" s="10">
        <v>1.0</v>
      </c>
      <c r="I112" s="10">
        <v>278.0</v>
      </c>
      <c r="J112" s="11" t="str">
        <f>VLOOKUP(I112,EntryNames!$A$1:$C$702,2)
</f>
        <v>Alex Downey</v>
      </c>
      <c r="K112" s="11" t="str">
        <f>VLOOKUP(I112,EntryNames!$A$1:$C$702,3)</f>
        <v>LAGAN VALLEY AC</v>
      </c>
      <c r="L112" s="10" t="s">
        <v>483</v>
      </c>
    </row>
    <row r="113">
      <c r="A113" s="10">
        <v>2.0</v>
      </c>
      <c r="B113" s="10">
        <v>416.0</v>
      </c>
      <c r="C113" s="11" t="str">
        <f>VLOOKUP(B113,EntryNames!$A$1:$C$702,2)
</f>
        <v>Grace Evans</v>
      </c>
      <c r="D113" s="11" t="str">
        <f>VLOOKUP(B113,EntryNames!$A$1:$C$702,3)</f>
        <v>MID ULSTER AC</v>
      </c>
      <c r="E113" s="10" t="s">
        <v>484</v>
      </c>
      <c r="F113" s="10" t="s">
        <v>36</v>
      </c>
      <c r="H113" s="10">
        <v>2.0</v>
      </c>
      <c r="I113" s="10">
        <v>335.0</v>
      </c>
      <c r="J113" s="11" t="str">
        <f>VLOOKUP(I113,EntryNames!$A$1:$C$702,2)
</f>
        <v>Michael Donaghey</v>
      </c>
      <c r="K113" s="11" t="str">
        <f>VLOOKUP(I113,EntryNames!$A$1:$C$702,3)</f>
        <v>LETTERKENNY AC</v>
      </c>
      <c r="L113" s="10" t="s">
        <v>485</v>
      </c>
    </row>
    <row r="114">
      <c r="A114" s="10">
        <v>3.0</v>
      </c>
      <c r="B114" s="10">
        <v>294.0</v>
      </c>
      <c r="C114" s="11" t="str">
        <f>VLOOKUP(B114,EntryNames!$A$1:$C$702,2)
</f>
        <v>Katie Keown</v>
      </c>
      <c r="D114" s="11" t="str">
        <f>VLOOKUP(B114,EntryNames!$A$1:$C$702,3)</f>
        <v>LAGAN VALLEY AC</v>
      </c>
      <c r="E114" s="10" t="s">
        <v>486</v>
      </c>
      <c r="F114" s="10" t="s">
        <v>36</v>
      </c>
      <c r="H114" s="10">
        <v>3.0</v>
      </c>
      <c r="I114" s="10">
        <v>155.0</v>
      </c>
      <c r="J114" s="11" t="str">
        <f>VLOOKUP(I114,EntryNames!$A$1:$C$702,2)
</f>
        <v>Jack Donnelly</v>
      </c>
      <c r="K114" s="11" t="str">
        <f>VLOOKUP(I114,EntryNames!$A$1:$C$702,3)</f>
        <v>ENNISKILLEN AC</v>
      </c>
      <c r="L114" s="10" t="s">
        <v>487</v>
      </c>
    </row>
    <row r="115">
      <c r="A115" s="10">
        <v>4.0</v>
      </c>
      <c r="B115" s="10">
        <v>60.0</v>
      </c>
      <c r="C115" s="11" t="str">
        <f>VLOOKUP(B115,EntryNames!$A$1:$C$702,2)
</f>
        <v>Aisling Smith</v>
      </c>
      <c r="D115" s="11" t="str">
        <f>VLOOKUP(B115,EntryNames!$A$1:$C$702,3)</f>
        <v>BALLYMENA &amp; ANTRIM AC</v>
      </c>
      <c r="E115" s="10" t="s">
        <v>488</v>
      </c>
      <c r="F115" s="10" t="s">
        <v>69</v>
      </c>
      <c r="H115" s="10">
        <v>4.0</v>
      </c>
      <c r="I115" s="10">
        <v>668.0</v>
      </c>
      <c r="J115" s="11" t="str">
        <f>VLOOKUP(I115,EntryNames!$A$1:$C$702,2)
</f>
        <v>Sean Smyth</v>
      </c>
      <c r="K115" s="11" t="str">
        <f>VLOOKUP(I115,EntryNames!$A$1:$C$702,3)</f>
        <v>NEWRY AC</v>
      </c>
      <c r="L115" s="10" t="s">
        <v>489</v>
      </c>
    </row>
    <row r="116">
      <c r="A116" s="10">
        <v>5.0</v>
      </c>
      <c r="B116" s="10">
        <v>444.0</v>
      </c>
      <c r="C116" s="11" t="str">
        <f>VLOOKUP(B116,EntryNames!$A$1:$C$702,2)
</f>
        <v>Emily Mcritchie</v>
      </c>
      <c r="D116" s="11" t="str">
        <f>VLOOKUP(B116,EntryNames!$A$1:$C$702,3)</f>
        <v>NORTH BELFAST HARRIERS</v>
      </c>
      <c r="E116" s="10" t="s">
        <v>490</v>
      </c>
      <c r="F116" s="10" t="s">
        <v>69</v>
      </c>
      <c r="H116" s="10">
        <v>5.0</v>
      </c>
      <c r="I116" s="10">
        <v>485.0</v>
      </c>
      <c r="J116" s="11" t="str">
        <f>VLOOKUP(I116,EntryNames!$A$1:$C$702,2)
</f>
        <v>Oliver Playfair</v>
      </c>
      <c r="K116" s="11" t="str">
        <f>VLOOKUP(I116,EntryNames!$A$1:$C$702,3)</f>
        <v>NORTH DOWN AC</v>
      </c>
      <c r="L116" s="10" t="s">
        <v>491</v>
      </c>
    </row>
    <row r="117">
      <c r="A117" s="10">
        <v>6.0</v>
      </c>
      <c r="B117" s="10">
        <v>79.0</v>
      </c>
      <c r="C117" s="11" t="str">
        <f>VLOOKUP(B117,EntryNames!$A$1:$C$702,2)
</f>
        <v>Kari Foster</v>
      </c>
      <c r="D117" s="11" t="str">
        <f>VLOOKUP(B117,EntryNames!$A$1:$C$702,3)</f>
        <v>CNDR TC</v>
      </c>
      <c r="E117" s="10" t="s">
        <v>492</v>
      </c>
      <c r="F117" s="10" t="s">
        <v>36</v>
      </c>
      <c r="H117" s="10">
        <v>6.0</v>
      </c>
      <c r="I117" s="10">
        <v>264.0</v>
      </c>
      <c r="J117" s="11" t="str">
        <f>VLOOKUP(I117,EntryNames!$A$1:$C$702,2)
</f>
        <v>Pauric Kelly</v>
      </c>
      <c r="K117" s="11" t="str">
        <f>VLOOKUP(I117,EntryNames!$A$1:$C$702,3)</f>
        <v>KEEP ER LIT</v>
      </c>
      <c r="L117" s="10" t="s">
        <v>493</v>
      </c>
    </row>
    <row r="118">
      <c r="A118" s="10">
        <v>7.0</v>
      </c>
      <c r="B118" s="10">
        <v>317.0</v>
      </c>
      <c r="C118" s="11" t="str">
        <f>VLOOKUP(B118,EntryNames!$A$1:$C$702,2)
</f>
        <v>Lily Rimmer</v>
      </c>
      <c r="D118" s="11" t="str">
        <f>VLOOKUP(B118,EntryNames!$A$1:$C$702,3)</f>
        <v>LAGAN VALLEY AC</v>
      </c>
      <c r="E118" s="10" t="s">
        <v>494</v>
      </c>
      <c r="F118" s="10" t="s">
        <v>69</v>
      </c>
      <c r="H118" s="10">
        <v>7.0</v>
      </c>
      <c r="I118" s="10">
        <v>471.0</v>
      </c>
      <c r="J118" s="11" t="str">
        <f>VLOOKUP(I118,EntryNames!$A$1:$C$702,2)
</f>
        <v>Malte Kunze</v>
      </c>
      <c r="K118" s="11" t="str">
        <f>VLOOKUP(I118,EntryNames!$A$1:$C$702,3)</f>
        <v>NORTH DOWN AC</v>
      </c>
      <c r="L118" s="10" t="s">
        <v>495</v>
      </c>
    </row>
    <row r="119">
      <c r="A119" s="10">
        <v>8.0</v>
      </c>
      <c r="B119" s="10">
        <v>306.0</v>
      </c>
      <c r="C119" s="11" t="str">
        <f>VLOOKUP(B119,EntryNames!$A$1:$C$702,2)
</f>
        <v>Olivia Morgan</v>
      </c>
      <c r="D119" s="11" t="str">
        <f>VLOOKUP(B119,EntryNames!$A$1:$C$702,3)</f>
        <v>LAGAN VALLEY AC</v>
      </c>
      <c r="E119" s="10" t="s">
        <v>496</v>
      </c>
      <c r="F119" s="10" t="s">
        <v>76</v>
      </c>
      <c r="H119" s="10">
        <v>8.0</v>
      </c>
      <c r="I119" s="10">
        <v>59.0</v>
      </c>
      <c r="J119" s="11" t="str">
        <f>VLOOKUP(I119,EntryNames!$A$1:$C$702,2)
</f>
        <v>Emmet Smith</v>
      </c>
      <c r="K119" s="11" t="str">
        <f>VLOOKUP(I119,EntryNames!$A$1:$C$702,3)</f>
        <v>BALLYMENA &amp; ANTRIM AC</v>
      </c>
      <c r="L119" s="10" t="s">
        <v>497</v>
      </c>
    </row>
    <row r="120">
      <c r="A120" s="10">
        <v>9.0</v>
      </c>
      <c r="B120" s="10">
        <v>509.0</v>
      </c>
      <c r="C120" s="11" t="str">
        <f>VLOOKUP(B120,EntryNames!$A$1:$C$702,2)
</f>
        <v>Megan Barnett</v>
      </c>
      <c r="D120" s="11" t="str">
        <f>VLOOKUP(B120,EntryNames!$A$1:$C$702,3)</f>
        <v>NEWRY AC</v>
      </c>
      <c r="E120" s="10" t="s">
        <v>498</v>
      </c>
      <c r="F120" s="10" t="s">
        <v>36</v>
      </c>
      <c r="H120" s="10">
        <v>9.0</v>
      </c>
      <c r="I120" s="10">
        <v>88.0</v>
      </c>
      <c r="J120" s="11" t="str">
        <f>VLOOKUP(I120,EntryNames!$A$1:$C$702,2)
</f>
        <v>Andrew Jamison</v>
      </c>
      <c r="K120" s="11" t="str">
        <f>VLOOKUP(I120,EntryNames!$A$1:$C$702,3)</f>
        <v>CITY OF DERRY SPARTANS</v>
      </c>
      <c r="L120" s="10" t="s">
        <v>499</v>
      </c>
    </row>
    <row r="121">
      <c r="A121" s="10">
        <v>10.0</v>
      </c>
      <c r="B121" s="10">
        <v>428.0</v>
      </c>
      <c r="C121" s="11" t="str">
        <f>VLOOKUP(B121,EntryNames!$A$1:$C$702,2)
</f>
        <v>Holly Collins</v>
      </c>
      <c r="D121" s="11" t="str">
        <f>VLOOKUP(B121,EntryNames!$A$1:$C$702,3)</f>
        <v>NORTH BELFAST HARRIERS</v>
      </c>
      <c r="E121" s="10" t="s">
        <v>500</v>
      </c>
      <c r="F121" s="10" t="s">
        <v>69</v>
      </c>
      <c r="H121" s="10">
        <v>10.0</v>
      </c>
      <c r="I121" s="10">
        <v>152.0</v>
      </c>
      <c r="J121" s="11" t="str">
        <f>VLOOKUP(I121,EntryNames!$A$1:$C$702,2)
</f>
        <v>Thomas Magee</v>
      </c>
      <c r="K121" s="11" t="str">
        <f>VLOOKUP(I121,EntryNames!$A$1:$C$702,3)</f>
        <v>EAST DOWN AC</v>
      </c>
      <c r="L121" s="10" t="s">
        <v>501</v>
      </c>
    </row>
    <row r="122">
      <c r="A122" s="10">
        <v>11.0</v>
      </c>
      <c r="B122" s="10">
        <v>631.0</v>
      </c>
      <c r="C122" s="11" t="str">
        <f>VLOOKUP(B122,EntryNames!$A$1:$C$702,2)
</f>
        <v>Annie Warnock</v>
      </c>
      <c r="D122" s="11" t="str">
        <f>VLOOKUP(B122,EntryNames!$A$1:$C$702,3)</f>
        <v>TIR CHONAILL AC</v>
      </c>
      <c r="E122" s="10" t="s">
        <v>502</v>
      </c>
      <c r="F122" s="10" t="s">
        <v>69</v>
      </c>
      <c r="H122" s="10">
        <v>11.0</v>
      </c>
      <c r="I122" s="10">
        <v>365.0</v>
      </c>
      <c r="J122" s="11" t="str">
        <f>VLOOKUP(I122,EntryNames!$A$1:$C$702,2)
</f>
        <v>Luke Sweeney</v>
      </c>
      <c r="K122" s="11" t="str">
        <f>VLOOKUP(I122,EntryNames!$A$1:$C$702,3)</f>
        <v>LETTERKENNY AC</v>
      </c>
      <c r="L122" s="10" t="s">
        <v>503</v>
      </c>
    </row>
    <row r="123">
      <c r="A123" s="10">
        <v>12.0</v>
      </c>
      <c r="B123" s="10">
        <v>28.0</v>
      </c>
      <c r="C123" s="11" t="str">
        <f>VLOOKUP(B123,EntryNames!$A$1:$C$702,2)
</f>
        <v>Ava Powell</v>
      </c>
      <c r="D123" s="11" t="str">
        <f>VLOOKUP(B123,EntryNames!$A$1:$C$702,3)</f>
        <v>ARMAGH AC</v>
      </c>
      <c r="E123" s="10" t="s">
        <v>504</v>
      </c>
      <c r="F123" s="10" t="s">
        <v>76</v>
      </c>
    </row>
    <row r="126">
      <c r="A126" s="14" t="s">
        <v>80</v>
      </c>
      <c r="M126" s="18"/>
      <c r="N126" s="18"/>
      <c r="O126" s="18"/>
      <c r="P126" s="18"/>
      <c r="Q126" s="18"/>
      <c r="R126" s="18"/>
      <c r="S126" s="18"/>
    </row>
    <row r="127">
      <c r="A127" s="6" t="s">
        <v>505</v>
      </c>
      <c r="H127" s="6" t="s">
        <v>506</v>
      </c>
    </row>
    <row r="128">
      <c r="A128" s="8" t="s">
        <v>9</v>
      </c>
      <c r="B128" s="8" t="s">
        <v>10</v>
      </c>
      <c r="C128" s="8" t="s">
        <v>11</v>
      </c>
      <c r="D128" s="8" t="s">
        <v>12</v>
      </c>
      <c r="E128" s="8" t="s">
        <v>13</v>
      </c>
      <c r="F128" s="10" t="s">
        <v>507</v>
      </c>
      <c r="H128" s="8" t="s">
        <v>9</v>
      </c>
      <c r="I128" s="8" t="s">
        <v>10</v>
      </c>
      <c r="J128" s="8" t="s">
        <v>11</v>
      </c>
      <c r="K128" s="8" t="s">
        <v>12</v>
      </c>
      <c r="L128" s="8" t="s">
        <v>13</v>
      </c>
      <c r="M128" s="10" t="s">
        <v>85</v>
      </c>
    </row>
    <row r="129">
      <c r="A129" s="10">
        <v>1.0</v>
      </c>
      <c r="B129" s="10">
        <v>175.0</v>
      </c>
      <c r="C129" s="11" t="str">
        <f>VLOOKUP(B129,EntryNames!$A$1:$C$702,2)
</f>
        <v>Jasmine Barrett Doherty</v>
      </c>
      <c r="D129" s="11" t="str">
        <f>VLOOKUP(B129,EntryNames!$A$1:$C$702,3)</f>
        <v>FINN VALLEY AC</v>
      </c>
      <c r="E129" s="10">
        <v>27.84</v>
      </c>
      <c r="F129" s="10" t="s">
        <v>17</v>
      </c>
      <c r="H129" s="10">
        <v>1.0</v>
      </c>
      <c r="I129" s="10">
        <v>376.0</v>
      </c>
      <c r="J129" s="11" t="str">
        <f>VLOOKUP(I129,EntryNames!$A$1:$C$702,2)
</f>
        <v>Maisie Thompson</v>
      </c>
      <c r="K129" s="11" t="str">
        <f>VLOOKUP(I129,EntryNames!$A$1:$C$702,3)</f>
        <v>LOUGHVIEW AC</v>
      </c>
      <c r="L129" s="10">
        <v>28.17</v>
      </c>
      <c r="M129" s="10" t="s">
        <v>17</v>
      </c>
    </row>
    <row r="130">
      <c r="A130" s="10">
        <v>2.0</v>
      </c>
      <c r="B130" s="10">
        <v>459.0</v>
      </c>
      <c r="C130" s="11" t="str">
        <f>VLOOKUP(B130,EntryNames!$A$1:$C$702,2)
</f>
        <v>Eva Dickson</v>
      </c>
      <c r="D130" s="11" t="str">
        <f>VLOOKUP(B130,EntryNames!$A$1:$C$702,3)</f>
        <v>NORTH DOWN AC</v>
      </c>
      <c r="E130" s="10">
        <v>28.66</v>
      </c>
      <c r="F130" s="10" t="s">
        <v>17</v>
      </c>
      <c r="H130" s="10">
        <v>2.0</v>
      </c>
      <c r="I130" s="10">
        <v>574.0</v>
      </c>
      <c r="J130" s="11" t="str">
        <f>VLOOKUP(I130,EntryNames!$A$1:$C$702,2)
</f>
        <v>Aaliyah Gallagher Canavan</v>
      </c>
      <c r="K130" s="11" t="str">
        <f>VLOOKUP(I130,EntryNames!$A$1:$C$702,3)</f>
        <v>ROSSES AC</v>
      </c>
      <c r="L130" s="10">
        <v>28.63</v>
      </c>
      <c r="M130" s="10" t="s">
        <v>17</v>
      </c>
    </row>
    <row r="131">
      <c r="A131" s="10">
        <v>3.0</v>
      </c>
      <c r="B131" s="10">
        <v>405.0</v>
      </c>
      <c r="C131" s="11" t="str">
        <f>VLOOKUP(B131,EntryNames!$A$1:$C$702,2)
</f>
        <v>Daisy Leonard</v>
      </c>
      <c r="D131" s="11" t="str">
        <f>VLOOKUP(B131,EntryNames!$A$1:$C$702,3)</f>
        <v>MONAGHAN PHEONIX AC</v>
      </c>
      <c r="E131" s="10">
        <v>29.45</v>
      </c>
      <c r="F131" s="10" t="s">
        <v>17</v>
      </c>
      <c r="H131" s="10">
        <v>3.0</v>
      </c>
      <c r="I131" s="10">
        <v>280.0</v>
      </c>
      <c r="J131" s="11" t="str">
        <f>VLOOKUP(I131,EntryNames!$A$1:$C$702,2)
</f>
        <v>Scarlett Finlay</v>
      </c>
      <c r="K131" s="11" t="str">
        <f>VLOOKUP(I131,EntryNames!$A$1:$C$702,3)</f>
        <v>LAGAN VALLEY AC</v>
      </c>
      <c r="L131" s="10">
        <v>28.65</v>
      </c>
      <c r="M131" s="10" t="s">
        <v>17</v>
      </c>
    </row>
    <row r="132">
      <c r="A132" s="10">
        <v>4.0</v>
      </c>
      <c r="B132" s="10">
        <v>203.0</v>
      </c>
      <c r="C132" s="11" t="str">
        <f>VLOOKUP(B132,EntryNames!$A$1:$C$702,2)
</f>
        <v>Ciara Mc Cusker</v>
      </c>
      <c r="D132" s="11" t="str">
        <f>VLOOKUP(B132,EntryNames!$A$1:$C$702,3)</f>
        <v>FINN VALLEY AC</v>
      </c>
      <c r="E132" s="10">
        <v>29.83</v>
      </c>
      <c r="F132" s="10" t="s">
        <v>17</v>
      </c>
      <c r="H132" s="10">
        <v>4.0</v>
      </c>
      <c r="I132" s="10">
        <v>117.0</v>
      </c>
      <c r="J132" s="11" t="str">
        <f>VLOOKUP(I132,EntryNames!$A$1:$C$702,2)
</f>
        <v>Darcey Middleton</v>
      </c>
      <c r="K132" s="11" t="str">
        <f>VLOOKUP(I132,EntryNames!$A$1:$C$702,3)</f>
        <v>CITY OF LISBURN AC</v>
      </c>
      <c r="L132" s="10">
        <v>28.73</v>
      </c>
      <c r="M132" s="10" t="s">
        <v>17</v>
      </c>
    </row>
    <row r="133">
      <c r="A133" s="10">
        <v>5.0</v>
      </c>
      <c r="B133" s="10">
        <v>462.0</v>
      </c>
      <c r="C133" s="11" t="str">
        <f>VLOOKUP(B133,EntryNames!$A$1:$C$702,2)
</f>
        <v>Jessica Fowles</v>
      </c>
      <c r="D133" s="11" t="str">
        <f>VLOOKUP(B133,EntryNames!$A$1:$C$702,3)</f>
        <v>NORTH DOWN AC</v>
      </c>
      <c r="E133" s="13">
        <v>30.1</v>
      </c>
      <c r="H133" s="10">
        <v>5.0</v>
      </c>
      <c r="I133" s="10">
        <v>84.0</v>
      </c>
      <c r="J133" s="11" t="str">
        <f>VLOOKUP(I133,EntryNames!$A$1:$C$702,2)
</f>
        <v>Judith Donaghey</v>
      </c>
      <c r="K133" s="11" t="str">
        <f>VLOOKUP(I133,EntryNames!$A$1:$C$702,3)</f>
        <v>CITY OF DERRY SPARTANS</v>
      </c>
      <c r="L133" s="10">
        <v>30.24</v>
      </c>
    </row>
    <row r="135">
      <c r="A135" s="6" t="s">
        <v>508</v>
      </c>
      <c r="H135" s="6" t="s">
        <v>509</v>
      </c>
    </row>
    <row r="136">
      <c r="A136" s="8" t="s">
        <v>9</v>
      </c>
      <c r="B136" s="8" t="s">
        <v>10</v>
      </c>
      <c r="C136" s="8" t="s">
        <v>11</v>
      </c>
      <c r="D136" s="8" t="s">
        <v>12</v>
      </c>
      <c r="E136" s="8" t="s">
        <v>13</v>
      </c>
      <c r="F136" s="10" t="s">
        <v>507</v>
      </c>
      <c r="H136" s="8" t="s">
        <v>9</v>
      </c>
      <c r="I136" s="8" t="s">
        <v>10</v>
      </c>
      <c r="J136" s="8" t="s">
        <v>11</v>
      </c>
      <c r="K136" s="8" t="s">
        <v>12</v>
      </c>
      <c r="L136" s="8" t="s">
        <v>13</v>
      </c>
      <c r="M136" s="10" t="s">
        <v>510</v>
      </c>
    </row>
    <row r="137">
      <c r="A137" s="10">
        <v>1.0</v>
      </c>
      <c r="B137" s="10">
        <v>403.0</v>
      </c>
      <c r="C137" s="11" t="str">
        <f>VLOOKUP(B137,EntryNames!$A$1:$C$702,2)
</f>
        <v>Senan Durnin</v>
      </c>
      <c r="D137" s="11" t="str">
        <f>VLOOKUP(B137,EntryNames!$A$1:$C$702,3)</f>
        <v>MONAGHAN PHEONIX AC</v>
      </c>
      <c r="E137" s="10">
        <v>24.96</v>
      </c>
      <c r="F137" s="10" t="s">
        <v>17</v>
      </c>
      <c r="H137" s="10">
        <v>1.0</v>
      </c>
      <c r="I137" s="10">
        <v>150.0</v>
      </c>
      <c r="J137" s="11" t="str">
        <f>VLOOKUP(I137,EntryNames!$A$1:$C$702,2)
</f>
        <v>Dillon Hynds</v>
      </c>
      <c r="K137" s="11" t="str">
        <f>VLOOKUP(I137,EntryNames!$A$1:$C$702,3)</f>
        <v>EAST DOWN AC</v>
      </c>
      <c r="L137" s="10">
        <v>24.48</v>
      </c>
      <c r="M137" s="10" t="s">
        <v>17</v>
      </c>
    </row>
    <row r="138">
      <c r="A138" s="10">
        <v>2.0</v>
      </c>
      <c r="B138" s="10">
        <v>450.0</v>
      </c>
      <c r="C138" s="11" t="str">
        <f>VLOOKUP(B138,EntryNames!$A$1:$C$702,2)
</f>
        <v>Tanoj Reddy Yakkanti</v>
      </c>
      <c r="D138" s="11" t="str">
        <f>VLOOKUP(B138,EntryNames!$A$1:$C$702,3)</f>
        <v>NORTH BELFAST HARRIERS</v>
      </c>
      <c r="E138" s="10">
        <v>25.11</v>
      </c>
      <c r="F138" s="10" t="s">
        <v>17</v>
      </c>
      <c r="H138" s="10">
        <v>2.0</v>
      </c>
      <c r="I138" s="10">
        <v>218.0</v>
      </c>
      <c r="J138" s="11" t="str">
        <f>VLOOKUP(I138,EntryNames!$A$1:$C$702,2)
</f>
        <v>Anshdeep Singh Sandhawalia</v>
      </c>
      <c r="K138" s="11" t="str">
        <f>VLOOKUP(I138,EntryNames!$A$1:$C$702,3)</f>
        <v>FINN VALLEY AC</v>
      </c>
      <c r="L138" s="10">
        <v>26.06</v>
      </c>
      <c r="M138" s="10" t="s">
        <v>17</v>
      </c>
    </row>
    <row r="139">
      <c r="A139" s="10">
        <v>3.0</v>
      </c>
      <c r="B139" s="10">
        <v>351.0</v>
      </c>
      <c r="C139" s="11" t="str">
        <f>VLOOKUP(B139,EntryNames!$A$1:$C$702,2)
</f>
        <v>Darragh Mc Guirk</v>
      </c>
      <c r="D139" s="11" t="str">
        <f>VLOOKUP(B139,EntryNames!$A$1:$C$702,3)</f>
        <v>LETTERKENNY AC</v>
      </c>
      <c r="E139" s="13">
        <v>26.3</v>
      </c>
      <c r="F139" s="10" t="s">
        <v>17</v>
      </c>
      <c r="H139" s="10">
        <v>3.0</v>
      </c>
      <c r="I139" s="10">
        <v>338.0</v>
      </c>
      <c r="J139" s="11" t="str">
        <f>VLOOKUP(I139,EntryNames!$A$1:$C$702,2)
</f>
        <v>Leon Evans</v>
      </c>
      <c r="K139" s="11" t="str">
        <f>VLOOKUP(I139,EntryNames!$A$1:$C$702,3)</f>
        <v>LETTERKENNY AC</v>
      </c>
      <c r="L139" s="10">
        <v>26.58</v>
      </c>
      <c r="M139" s="10" t="s">
        <v>17</v>
      </c>
    </row>
    <row r="140">
      <c r="A140" s="10">
        <v>4.0</v>
      </c>
      <c r="B140" s="10">
        <v>586.0</v>
      </c>
      <c r="C140" s="11" t="str">
        <f>VLOOKUP(B140,EntryNames!$A$1:$C$702,2)
</f>
        <v>Tom Boyle</v>
      </c>
      <c r="D140" s="11" t="str">
        <f>VLOOKUP(B140,EntryNames!$A$1:$C$702,3)</f>
        <v>STRABANE AC</v>
      </c>
      <c r="E140" s="10">
        <v>27.51</v>
      </c>
      <c r="F140" s="10" t="s">
        <v>17</v>
      </c>
      <c r="H140" s="10">
        <v>4.0</v>
      </c>
      <c r="I140" s="10">
        <v>603.0</v>
      </c>
      <c r="J140" s="11" t="str">
        <f>VLOOKUP(I140,EntryNames!$A$1:$C$702,2)
</f>
        <v>Leon Mcelwaine</v>
      </c>
      <c r="K140" s="11" t="str">
        <f>VLOOKUP(I140,EntryNames!$A$1:$C$702,3)</f>
        <v>SHERCOCK AC</v>
      </c>
      <c r="L140" s="10">
        <v>27.58</v>
      </c>
      <c r="M140" s="10" t="s">
        <v>17</v>
      </c>
    </row>
    <row r="141">
      <c r="A141" s="10">
        <v>5.0</v>
      </c>
      <c r="B141" s="10">
        <v>670.0</v>
      </c>
      <c r="C141" s="11" t="str">
        <f>VLOOKUP(B141,EntryNames!$A$1:$C$702,2)
</f>
        <v>Aaron Tackney</v>
      </c>
      <c r="D141" s="11" t="str">
        <f>VLOOKUP(B141,EntryNames!$A$1:$C$702,3)</f>
        <v>SHERCOCK AC</v>
      </c>
      <c r="E141" s="10">
        <v>28.99</v>
      </c>
      <c r="H141" s="10">
        <v>5.0</v>
      </c>
      <c r="I141" s="10">
        <v>128.0</v>
      </c>
      <c r="J141" s="11" t="str">
        <f>VLOOKUP(I141,EntryNames!$A$1:$C$702,2)
</f>
        <v>Matthew Giles</v>
      </c>
      <c r="K141" s="11" t="str">
        <f>VLOOKUP(I141,EntryNames!$A$1:$C$702,3)</f>
        <v>CRANFORD AC</v>
      </c>
      <c r="L141" s="10">
        <v>27.85</v>
      </c>
    </row>
    <row r="142">
      <c r="A142" s="10">
        <v>6.0</v>
      </c>
      <c r="B142" s="10">
        <v>453.0</v>
      </c>
      <c r="C142" s="11" t="str">
        <f>VLOOKUP(B142,EntryNames!$A$1:$C$702,2)
</f>
        <v>Thomas Weiniger</v>
      </c>
      <c r="D142" s="11" t="str">
        <f>VLOOKUP(B142,EntryNames!$A$1:$C$702,3)</f>
        <v>NORTH BELFAST HARRIERS</v>
      </c>
      <c r="E142" s="10">
        <v>29.61</v>
      </c>
      <c r="H142" s="10">
        <v>6.0</v>
      </c>
      <c r="I142" s="10">
        <v>224.0</v>
      </c>
      <c r="J142" s="11" t="str">
        <f>VLOOKUP(I142,EntryNames!$A$1:$C$702,2)
</f>
        <v>Joshua Ugwunna</v>
      </c>
      <c r="K142" s="11" t="str">
        <f>VLOOKUP(I142,EntryNames!$A$1:$C$702,3)</f>
        <v>FINN VALLEY AC</v>
      </c>
      <c r="L142" s="10">
        <v>28.69</v>
      </c>
    </row>
    <row r="143">
      <c r="A143" s="10">
        <v>7.0</v>
      </c>
      <c r="B143" s="10">
        <v>124.0</v>
      </c>
      <c r="C143" s="11" t="str">
        <f>VLOOKUP(B143,EntryNames!$A$1:$C$702,2)
</f>
        <v>Rory Boyce</v>
      </c>
      <c r="D143" s="11" t="str">
        <f>VLOOKUP(B143,EntryNames!$A$1:$C$702,3)</f>
        <v>CRANFORD AC</v>
      </c>
      <c r="E143" s="10">
        <v>29.93</v>
      </c>
    </row>
    <row r="145">
      <c r="A145" s="12" t="s">
        <v>511</v>
      </c>
      <c r="H145" s="12" t="s">
        <v>512</v>
      </c>
    </row>
    <row r="146">
      <c r="A146" s="8" t="s">
        <v>9</v>
      </c>
      <c r="B146" s="8" t="s">
        <v>10</v>
      </c>
      <c r="C146" s="8" t="s">
        <v>11</v>
      </c>
      <c r="D146" s="8" t="s">
        <v>12</v>
      </c>
      <c r="E146" s="8" t="s">
        <v>13</v>
      </c>
      <c r="F146" s="10" t="s">
        <v>91</v>
      </c>
      <c r="H146" s="8" t="s">
        <v>9</v>
      </c>
      <c r="I146" s="8" t="s">
        <v>10</v>
      </c>
      <c r="J146" s="8" t="s">
        <v>11</v>
      </c>
      <c r="K146" s="8" t="s">
        <v>12</v>
      </c>
      <c r="L146" s="8" t="s">
        <v>13</v>
      </c>
      <c r="M146" s="10" t="s">
        <v>513</v>
      </c>
    </row>
    <row r="147">
      <c r="A147" s="10">
        <v>1.0</v>
      </c>
      <c r="B147" s="10">
        <v>469.0</v>
      </c>
      <c r="C147" s="11" t="str">
        <f>VLOOKUP(B147,EntryNames!$A$1:$C$702,2)
</f>
        <v>Katie Johnston</v>
      </c>
      <c r="D147" s="11" t="str">
        <f>VLOOKUP(B147,EntryNames!$A$1:$C$702,3)</f>
        <v>NORTH DOWN AC</v>
      </c>
      <c r="E147" s="10">
        <v>26.51</v>
      </c>
      <c r="H147" s="10">
        <v>1.0</v>
      </c>
      <c r="I147" s="10">
        <v>358.0</v>
      </c>
      <c r="J147" s="11" t="str">
        <f>VLOOKUP(I147,EntryNames!$A$1:$C$702,2)
</f>
        <v>Brendan Ndambira</v>
      </c>
      <c r="K147" s="11" t="str">
        <f>VLOOKUP(I147,EntryNames!$A$1:$C$702,3)</f>
        <v>LETTERKENNY AC</v>
      </c>
      <c r="L147" s="10">
        <v>22.31</v>
      </c>
    </row>
    <row r="148">
      <c r="A148" s="10">
        <v>2.0</v>
      </c>
      <c r="B148" s="10">
        <v>415.0</v>
      </c>
      <c r="C148" s="11" t="str">
        <f>VLOOKUP(B148,EntryNames!$A$1:$C$702,2)
</f>
        <v>Lucy Cumberland</v>
      </c>
      <c r="D148" s="11" t="str">
        <f>VLOOKUP(B148,EntryNames!$A$1:$C$702,3)</f>
        <v>MID ULSTER AC</v>
      </c>
      <c r="E148" s="10">
        <v>27.55</v>
      </c>
      <c r="H148" s="10">
        <v>2.0</v>
      </c>
      <c r="I148" s="10">
        <v>518.0</v>
      </c>
      <c r="J148" s="11" t="str">
        <f>VLOOKUP(I148,EntryNames!$A$1:$C$702,2)
</f>
        <v>Martin Corbett</v>
      </c>
      <c r="K148" s="11" t="str">
        <f>VLOOKUP(I148,EntryNames!$A$1:$C$702,3)</f>
        <v>OLYMPIAN YOUTH AC</v>
      </c>
      <c r="L148" s="13">
        <v>24.014</v>
      </c>
    </row>
    <row r="149">
      <c r="A149" s="10">
        <v>3.0</v>
      </c>
      <c r="B149" s="10">
        <v>314.0</v>
      </c>
      <c r="C149" s="11" t="str">
        <f>VLOOKUP(B149,EntryNames!$A$1:$C$702,2)
</f>
        <v>Mia Parke</v>
      </c>
      <c r="D149" s="11" t="str">
        <f>VLOOKUP(B149,EntryNames!$A$1:$C$702,3)</f>
        <v>LAGAN VALLEY AC</v>
      </c>
      <c r="E149" s="10">
        <v>29.74</v>
      </c>
      <c r="H149" s="10">
        <v>3.0</v>
      </c>
      <c r="I149" s="10">
        <v>425.0</v>
      </c>
      <c r="J149" s="11" t="str">
        <f>VLOOKUP(I149,EntryNames!$A$1:$C$702,2)
</f>
        <v>Caoimhín Scullion</v>
      </c>
      <c r="K149" s="11" t="str">
        <f>VLOOKUP(I149,EntryNames!$A$1:$C$702,3)</f>
        <v>MID ULSTER AC</v>
      </c>
      <c r="L149" s="10">
        <v>24.24</v>
      </c>
    </row>
    <row r="150">
      <c r="A150" s="10">
        <v>4.0</v>
      </c>
      <c r="B150" s="10">
        <v>422.0</v>
      </c>
      <c r="C150" s="11" t="str">
        <f>VLOOKUP(B150,EntryNames!$A$1:$C$702,2)
</f>
        <v>Darcie Murray</v>
      </c>
      <c r="D150" s="11" t="str">
        <f>VLOOKUP(B150,EntryNames!$A$1:$C$702,3)</f>
        <v>MID ULSTER AC</v>
      </c>
      <c r="E150" s="10">
        <v>30.02</v>
      </c>
      <c r="H150" s="10">
        <v>4.0</v>
      </c>
      <c r="I150" s="10">
        <v>285.0</v>
      </c>
      <c r="J150" s="11" t="str">
        <f>VLOOKUP(I150,EntryNames!$A$1:$C$702,2)
</f>
        <v>Connor Geary</v>
      </c>
      <c r="K150" s="11" t="str">
        <f>VLOOKUP(I150,EntryNames!$A$1:$C$702,3)</f>
        <v>LAGAN VALLEY AC</v>
      </c>
      <c r="L150" s="10">
        <v>25.52</v>
      </c>
    </row>
    <row r="151">
      <c r="A151" s="10">
        <v>5.0</v>
      </c>
      <c r="B151" s="10">
        <v>475.0</v>
      </c>
      <c r="C151" s="11" t="str">
        <f>VLOOKUP(B151,EntryNames!$A$1:$C$702,2)
</f>
        <v>Freya Lowry</v>
      </c>
      <c r="D151" s="11" t="str">
        <f>VLOOKUP(B151,EntryNames!$A$1:$C$702,3)</f>
        <v>NORTH DOWN AC</v>
      </c>
      <c r="E151" s="10">
        <v>33.52</v>
      </c>
      <c r="H151" s="10">
        <v>5.0</v>
      </c>
      <c r="I151" s="10">
        <v>307.0</v>
      </c>
      <c r="J151" s="11" t="str">
        <f>VLOOKUP(I151,EntryNames!$A$1:$C$702,2)
</f>
        <v>Daniel Moriarty</v>
      </c>
      <c r="K151" s="11" t="str">
        <f>VLOOKUP(I151,EntryNames!$A$1:$C$702,3)</f>
        <v>LAGAN VALLEY AC</v>
      </c>
      <c r="L151" s="13">
        <v>26.0</v>
      </c>
    </row>
    <row r="153">
      <c r="A153" s="12" t="s">
        <v>514</v>
      </c>
      <c r="H153" s="12" t="s">
        <v>515</v>
      </c>
    </row>
    <row r="154">
      <c r="A154" s="8" t="s">
        <v>9</v>
      </c>
      <c r="B154" s="8" t="s">
        <v>10</v>
      </c>
      <c r="C154" s="8" t="s">
        <v>11</v>
      </c>
      <c r="D154" s="8" t="s">
        <v>12</v>
      </c>
      <c r="E154" s="8" t="s">
        <v>13</v>
      </c>
      <c r="F154" s="10" t="s">
        <v>103</v>
      </c>
      <c r="H154" s="8" t="s">
        <v>9</v>
      </c>
      <c r="I154" s="8" t="s">
        <v>10</v>
      </c>
      <c r="J154" s="8" t="s">
        <v>11</v>
      </c>
      <c r="K154" s="8" t="s">
        <v>12</v>
      </c>
      <c r="L154" s="8" t="s">
        <v>13</v>
      </c>
      <c r="M154" s="10" t="s">
        <v>516</v>
      </c>
    </row>
    <row r="155">
      <c r="A155" s="10">
        <v>1.0</v>
      </c>
      <c r="B155" s="10">
        <v>238.0</v>
      </c>
      <c r="C155" s="11" t="str">
        <f>VLOOKUP(B155,EntryNames!$A$1:$C$702,2)
</f>
        <v>Anna Hogg</v>
      </c>
      <c r="D155" s="11" t="str">
        <f>VLOOKUP(B155,EntryNames!$A$1:$C$702,3)</f>
        <v>FAST TWITCH AC</v>
      </c>
      <c r="E155" s="10">
        <v>25.74</v>
      </c>
      <c r="F155" s="10" t="s">
        <v>69</v>
      </c>
      <c r="H155" s="10">
        <v>1.0</v>
      </c>
      <c r="I155" s="10">
        <v>100.0</v>
      </c>
      <c r="J155" s="11" t="str">
        <f>VLOOKUP(I155,EntryNames!$A$1:$C$702,2)
</f>
        <v>Arnar Brynjarsson</v>
      </c>
      <c r="K155" s="11" t="str">
        <f>VLOOKUP(I155,EntryNames!$A$1:$C$702,3)</f>
        <v>CITY OF LISBURN AC</v>
      </c>
      <c r="L155" s="10">
        <v>22.06</v>
      </c>
      <c r="M155" s="10" t="s">
        <v>69</v>
      </c>
    </row>
    <row r="156">
      <c r="A156" s="10">
        <v>2.0</v>
      </c>
      <c r="B156" s="10">
        <v>337.0</v>
      </c>
      <c r="C156" s="11" t="str">
        <f>VLOOKUP(B156,EntryNames!$A$1:$C$702,2)
</f>
        <v>Fern Duffy</v>
      </c>
      <c r="D156" s="11" t="str">
        <f>VLOOKUP(B156,EntryNames!$A$1:$C$702,3)</f>
        <v>LETTERKENNY AC</v>
      </c>
      <c r="E156" s="13">
        <v>26.5</v>
      </c>
      <c r="F156" s="10" t="s">
        <v>69</v>
      </c>
      <c r="H156" s="10" t="s">
        <v>349</v>
      </c>
      <c r="I156" s="10">
        <v>172.0</v>
      </c>
      <c r="J156" s="11" t="str">
        <f>VLOOKUP(I156,EntryNames!$A$1:$C$702,2)
</f>
        <v>Jack O'Connor</v>
      </c>
      <c r="K156" s="11" t="str">
        <f>VLOOKUP(I156,EntryNames!$A$1:$C$702,3)</f>
        <v>ENNISKILLEN AC</v>
      </c>
      <c r="L156" s="10">
        <v>22.83</v>
      </c>
      <c r="M156" s="10" t="s">
        <v>76</v>
      </c>
    </row>
    <row r="157">
      <c r="A157" s="10">
        <v>3.0</v>
      </c>
      <c r="B157" s="10">
        <v>111.0</v>
      </c>
      <c r="C157" s="11" t="str">
        <f>VLOOKUP(B157,EntryNames!$A$1:$C$702,2)
</f>
        <v>Lucy Markwell</v>
      </c>
      <c r="D157" s="11" t="str">
        <f>VLOOKUP(B157,EntryNames!$A$1:$C$702,3)</f>
        <v>CITY OF LISBURN AC</v>
      </c>
      <c r="E157" s="13">
        <v>26.9</v>
      </c>
      <c r="F157" s="10" t="s">
        <v>76</v>
      </c>
      <c r="H157" s="10" t="s">
        <v>349</v>
      </c>
      <c r="I157" s="10">
        <v>467.0</v>
      </c>
      <c r="J157" s="11" t="str">
        <f>VLOOKUP(I157,EntryNames!$A$1:$C$702,2)
</f>
        <v>Harrison Jamison</v>
      </c>
      <c r="K157" s="11" t="str">
        <f>VLOOKUP(I157,EntryNames!$A$1:$C$702,3)</f>
        <v>NORTH DOWN AC</v>
      </c>
      <c r="L157" s="10">
        <v>22.83</v>
      </c>
      <c r="M157" s="10" t="s">
        <v>76</v>
      </c>
    </row>
    <row r="158">
      <c r="A158" s="10">
        <v>4.0</v>
      </c>
      <c r="B158" s="10">
        <v>413.0</v>
      </c>
      <c r="C158" s="11" t="str">
        <f>VLOOKUP(B158,EntryNames!$A$1:$C$702,2)
</f>
        <v>Holly Walker</v>
      </c>
      <c r="D158" s="11" t="str">
        <f>VLOOKUP(B158,EntryNames!$A$1:$C$702,3)</f>
        <v>MONAGHAN PHEONIX AC</v>
      </c>
      <c r="E158" s="10">
        <v>27.48</v>
      </c>
      <c r="F158" s="10" t="s">
        <v>76</v>
      </c>
      <c r="H158" s="10">
        <v>4.0</v>
      </c>
      <c r="I158" s="10">
        <v>593.0</v>
      </c>
      <c r="J158" s="11" t="str">
        <f>VLOOKUP(I158,EntryNames!$A$1:$C$702,2)
</f>
        <v>Patrick Elliott</v>
      </c>
      <c r="K158" s="11" t="str">
        <f>VLOOKUP(I158,EntryNames!$A$1:$C$702,3)</f>
        <v>SPEED DEVELOPMENT PROJECT TC</v>
      </c>
      <c r="L158" s="10">
        <v>23.19</v>
      </c>
      <c r="M158" s="10" t="s">
        <v>76</v>
      </c>
    </row>
    <row r="159">
      <c r="A159" s="10">
        <v>5.0</v>
      </c>
      <c r="B159" s="10">
        <v>522.0</v>
      </c>
      <c r="C159" s="11" t="str">
        <f>VLOOKUP(B159,EntryNames!$A$1:$C$702,2)
</f>
        <v>Bonnie Gillard</v>
      </c>
      <c r="D159" s="11" t="str">
        <f>VLOOKUP(B159,EntryNames!$A$1:$C$702,3)</f>
        <v>OLYMPIAN YOUTH AC</v>
      </c>
      <c r="E159" s="10">
        <v>27.66</v>
      </c>
      <c r="F159" s="10" t="s">
        <v>69</v>
      </c>
      <c r="H159" s="10">
        <v>5.0</v>
      </c>
      <c r="I159" s="10">
        <v>480.0</v>
      </c>
      <c r="J159" s="11" t="str">
        <f>VLOOKUP(I159,EntryNames!$A$1:$C$702,2)
</f>
        <v>Euan Monro</v>
      </c>
      <c r="K159" s="11" t="str">
        <f>VLOOKUP(I159,EntryNames!$A$1:$C$702,3)</f>
        <v>NORTH DOWN AC</v>
      </c>
      <c r="L159" s="13">
        <v>23.8</v>
      </c>
      <c r="M159" s="10" t="s">
        <v>69</v>
      </c>
    </row>
    <row r="160">
      <c r="A160" s="10">
        <v>6.0</v>
      </c>
      <c r="B160" s="10">
        <v>105.0</v>
      </c>
      <c r="C160" s="11" t="str">
        <f>VLOOKUP(B160,EntryNames!$A$1:$C$702,2)
</f>
        <v>Juliana Hayes</v>
      </c>
      <c r="D160" s="11" t="str">
        <f>VLOOKUP(B160,EntryNames!$A$1:$C$702,3)</f>
        <v>CITY OF LISBURN AC</v>
      </c>
      <c r="E160" s="10">
        <v>28.81</v>
      </c>
      <c r="F160" s="10" t="s">
        <v>76</v>
      </c>
    </row>
    <row r="163">
      <c r="A163" s="14" t="s">
        <v>517</v>
      </c>
      <c r="U163" s="18"/>
      <c r="V163" s="18"/>
      <c r="W163" s="18"/>
      <c r="X163" s="18"/>
      <c r="Y163" s="18"/>
      <c r="Z163" s="18"/>
    </row>
    <row r="164">
      <c r="A164" s="12" t="s">
        <v>518</v>
      </c>
      <c r="H164" s="19"/>
      <c r="I164" s="19"/>
      <c r="J164" s="19"/>
      <c r="K164" s="19"/>
      <c r="L164" s="19"/>
      <c r="O164" s="19"/>
      <c r="P164" s="19"/>
      <c r="Q164" s="19"/>
      <c r="R164" s="19"/>
      <c r="S164" s="19"/>
    </row>
    <row r="165">
      <c r="A165" s="8" t="s">
        <v>9</v>
      </c>
      <c r="B165" s="8" t="s">
        <v>10</v>
      </c>
      <c r="C165" s="8" t="s">
        <v>11</v>
      </c>
      <c r="D165" s="8" t="s">
        <v>12</v>
      </c>
      <c r="E165" s="8" t="s">
        <v>13</v>
      </c>
      <c r="F165" s="10" t="s">
        <v>311</v>
      </c>
      <c r="H165" s="19"/>
      <c r="I165" s="19"/>
      <c r="J165" s="19"/>
      <c r="K165" s="19"/>
      <c r="L165" s="19"/>
      <c r="O165" s="19"/>
      <c r="P165" s="19"/>
      <c r="Q165" s="19"/>
      <c r="R165" s="19"/>
      <c r="S165" s="19"/>
    </row>
    <row r="166">
      <c r="A166" s="10">
        <v>1.0</v>
      </c>
      <c r="B166" s="10">
        <v>634.0</v>
      </c>
      <c r="C166" s="11" t="str">
        <f>VLOOKUP(B166,EntryNames!$A$1:$C$702,2)
</f>
        <v>Finn Mcilroy</v>
      </c>
      <c r="D166" s="11" t="str">
        <f>VLOOKUP(B166,EntryNames!$A$1:$C$702,3)</f>
        <v>TORQUE RC</v>
      </c>
      <c r="E166" s="10">
        <v>21.82</v>
      </c>
      <c r="F166" s="10" t="s">
        <v>519</v>
      </c>
      <c r="H166" s="19"/>
      <c r="I166" s="19"/>
      <c r="J166" s="19"/>
      <c r="K166" s="19"/>
      <c r="L166" s="19"/>
      <c r="O166" s="19"/>
      <c r="P166" s="19"/>
      <c r="Q166" s="19"/>
      <c r="R166" s="19"/>
      <c r="S166" s="19"/>
    </row>
    <row r="167">
      <c r="A167" s="10">
        <v>2.0</v>
      </c>
      <c r="B167" s="10">
        <v>632.0</v>
      </c>
      <c r="C167" s="11" t="str">
        <f>VLOOKUP(B167,EntryNames!$A$1:$C$702,2)
</f>
        <v>Jayne Bleakley</v>
      </c>
      <c r="D167" s="11" t="str">
        <f>VLOOKUP(B167,EntryNames!$A$1:$C$702,3)</f>
        <v>TORQUE RC</v>
      </c>
      <c r="E167" s="10">
        <v>23.16</v>
      </c>
      <c r="F167" s="10" t="s">
        <v>520</v>
      </c>
      <c r="H167" s="19"/>
      <c r="I167" s="19"/>
      <c r="J167" s="19"/>
      <c r="K167" s="19"/>
      <c r="L167" s="19"/>
      <c r="O167" s="19"/>
      <c r="P167" s="19"/>
      <c r="Q167" s="19"/>
      <c r="R167" s="19"/>
      <c r="S167" s="19"/>
    </row>
    <row r="168">
      <c r="A168" s="10">
        <v>3.0</v>
      </c>
      <c r="B168" s="10">
        <v>633.0</v>
      </c>
      <c r="C168" s="11" t="str">
        <f>VLOOKUP(B168,EntryNames!$A$1:$C$702,2)
</f>
        <v>Archie Cunningham</v>
      </c>
      <c r="D168" s="11" t="str">
        <f>VLOOKUP(B168,EntryNames!$A$1:$C$702,3)</f>
        <v>TORQUE RC</v>
      </c>
      <c r="E168" s="10">
        <v>23.39</v>
      </c>
      <c r="F168" s="10" t="s">
        <v>521</v>
      </c>
      <c r="H168" s="19"/>
      <c r="I168" s="19"/>
      <c r="J168" s="19"/>
      <c r="K168" s="19"/>
      <c r="L168" s="19"/>
      <c r="O168" s="19"/>
      <c r="P168" s="19"/>
      <c r="Q168" s="19"/>
      <c r="R168" s="19"/>
      <c r="S168" s="19"/>
    </row>
    <row r="169">
      <c r="A169" s="19"/>
      <c r="B169" s="19"/>
      <c r="C169" s="19"/>
      <c r="D169" s="19"/>
      <c r="E169" s="19"/>
      <c r="H169" s="19"/>
      <c r="I169" s="19"/>
      <c r="J169" s="19"/>
      <c r="K169" s="19"/>
      <c r="L169" s="19"/>
      <c r="O169" s="19"/>
      <c r="P169" s="19"/>
      <c r="Q169" s="19"/>
      <c r="R169" s="19"/>
      <c r="S169" s="19"/>
    </row>
    <row r="170">
      <c r="A170" s="6" t="s">
        <v>522</v>
      </c>
      <c r="H170" s="6" t="s">
        <v>523</v>
      </c>
      <c r="O170" s="6" t="s">
        <v>524</v>
      </c>
    </row>
    <row r="171">
      <c r="A171" s="8" t="s">
        <v>9</v>
      </c>
      <c r="B171" s="8" t="s">
        <v>10</v>
      </c>
      <c r="C171" s="8" t="s">
        <v>11</v>
      </c>
      <c r="D171" s="8" t="s">
        <v>12</v>
      </c>
      <c r="E171" s="8" t="s">
        <v>13</v>
      </c>
      <c r="F171" s="10" t="s">
        <v>525</v>
      </c>
      <c r="H171" s="8" t="s">
        <v>9</v>
      </c>
      <c r="I171" s="8" t="s">
        <v>10</v>
      </c>
      <c r="J171" s="8" t="s">
        <v>11</v>
      </c>
      <c r="K171" s="8" t="s">
        <v>12</v>
      </c>
      <c r="L171" s="8" t="s">
        <v>13</v>
      </c>
      <c r="M171" s="10" t="s">
        <v>526</v>
      </c>
      <c r="O171" s="8" t="s">
        <v>9</v>
      </c>
      <c r="P171" s="8" t="s">
        <v>10</v>
      </c>
      <c r="Q171" s="8" t="s">
        <v>11</v>
      </c>
      <c r="R171" s="8" t="s">
        <v>12</v>
      </c>
      <c r="S171" s="8" t="s">
        <v>13</v>
      </c>
    </row>
    <row r="172">
      <c r="A172" s="10">
        <v>1.0</v>
      </c>
      <c r="B172" s="10">
        <v>75.0</v>
      </c>
      <c r="C172" s="11" t="str">
        <f>VLOOKUP(B172,EntryNames!$A$1:$C$702,2)
</f>
        <v>Emily Connolly</v>
      </c>
      <c r="D172" s="11" t="str">
        <f>VLOOKUP(B172,EntryNames!$A$1:$C$702,3)</f>
        <v>CLONES AC</v>
      </c>
      <c r="E172" s="10">
        <v>13.45</v>
      </c>
      <c r="F172" s="10" t="s">
        <v>17</v>
      </c>
      <c r="H172" s="10">
        <v>1.0</v>
      </c>
      <c r="I172" s="10">
        <v>210.0</v>
      </c>
      <c r="J172" s="11" t="str">
        <f>VLOOKUP(I172,EntryNames!$A$1:$C$702,2)
</f>
        <v>Sheridan Mcmonagle</v>
      </c>
      <c r="K172" s="11" t="str">
        <f>VLOOKUP(I172,EntryNames!$A$1:$C$702,3)</f>
        <v>FINN VALLEY AC</v>
      </c>
      <c r="L172" s="13">
        <v>13.45</v>
      </c>
      <c r="M172" s="10" t="s">
        <v>17</v>
      </c>
      <c r="O172" s="10">
        <v>1.0</v>
      </c>
      <c r="Q172" s="11" t="str">
        <f>VLOOKUP(P172,EntryNames!$A$1:$C$702,2)
</f>
        <v>#N/A</v>
      </c>
      <c r="R172" s="11" t="str">
        <f>VLOOKUP(P172,EntryNames!$A$1:$C$702,3)</f>
        <v>#N/A</v>
      </c>
    </row>
    <row r="173">
      <c r="A173" s="10">
        <v>2.0</v>
      </c>
      <c r="B173" s="10">
        <v>10.0</v>
      </c>
      <c r="C173" s="11" t="str">
        <f>VLOOKUP(B173,EntryNames!$A$1:$C$702,2)
</f>
        <v>Cerys Acheson</v>
      </c>
      <c r="D173" s="11" t="str">
        <f>VLOOKUP(B173,EntryNames!$A$1:$C$702,3)</f>
        <v>ARMAGH AC</v>
      </c>
      <c r="E173" s="10">
        <v>13.52</v>
      </c>
      <c r="F173" s="10" t="s">
        <v>17</v>
      </c>
      <c r="H173" s="10">
        <v>2.0</v>
      </c>
      <c r="I173" s="10">
        <v>414.0</v>
      </c>
      <c r="J173" s="11" t="str">
        <f>VLOOKUP(I173,EntryNames!$A$1:$C$702,2)
</f>
        <v>Eva claire Craig</v>
      </c>
      <c r="K173" s="11" t="str">
        <f>VLOOKUP(I173,EntryNames!$A$1:$C$702,3)</f>
        <v>MID ULSTER AC</v>
      </c>
      <c r="L173" s="10">
        <v>15.55</v>
      </c>
      <c r="M173" s="10" t="s">
        <v>17</v>
      </c>
      <c r="O173" s="10">
        <v>2.0</v>
      </c>
      <c r="Q173" s="11" t="str">
        <f>VLOOKUP(P173,EntryNames!$A$1:$C$702,2)
</f>
        <v>#N/A</v>
      </c>
      <c r="R173" s="11" t="str">
        <f>VLOOKUP(P173,EntryNames!$A$1:$C$702,3)</f>
        <v>#N/A</v>
      </c>
    </row>
    <row r="174">
      <c r="A174" s="10">
        <v>3.0</v>
      </c>
      <c r="B174" s="10">
        <v>290.0</v>
      </c>
      <c r="C174" s="11" t="str">
        <f>VLOOKUP(B174,EntryNames!$A$1:$C$702,2)
</f>
        <v>Layla Haslett</v>
      </c>
      <c r="D174" s="11" t="str">
        <f>VLOOKUP(B174,EntryNames!$A$1:$C$702,3)</f>
        <v>LAGAN VALLEY AC</v>
      </c>
      <c r="E174" s="13">
        <v>13.6</v>
      </c>
      <c r="F174" s="10" t="s">
        <v>17</v>
      </c>
      <c r="H174" s="10">
        <v>3.0</v>
      </c>
      <c r="I174" s="10">
        <v>626.0</v>
      </c>
      <c r="J174" s="11" t="str">
        <f>VLOOKUP(I174,EntryNames!$A$1:$C$702,2)
</f>
        <v>Carrie Morrow</v>
      </c>
      <c r="K174" s="11" t="str">
        <f>VLOOKUP(I174,EntryNames!$A$1:$C$702,3)</f>
        <v>TIR CHONAILL AC</v>
      </c>
      <c r="L174" s="10">
        <v>16.32</v>
      </c>
      <c r="O174" s="10">
        <v>3.0</v>
      </c>
      <c r="Q174" s="11" t="str">
        <f>VLOOKUP(P174,EntryNames!$A$1:$C$702,2)
</f>
        <v>#N/A</v>
      </c>
      <c r="R174" s="11" t="str">
        <f>VLOOKUP(P174,EntryNames!$A$1:$C$702,3)</f>
        <v>#N/A</v>
      </c>
    </row>
    <row r="175">
      <c r="A175" s="10">
        <v>4.0</v>
      </c>
      <c r="B175" s="10">
        <v>459.0</v>
      </c>
      <c r="C175" s="11" t="str">
        <f>VLOOKUP(B175,EntryNames!$A$1:$C$702,2)
</f>
        <v>Eva Dickson</v>
      </c>
      <c r="D175" s="11" t="str">
        <f>VLOOKUP(B175,EntryNames!$A$1:$C$702,3)</f>
        <v>NORTH DOWN AC</v>
      </c>
      <c r="E175" s="10">
        <v>14.43</v>
      </c>
      <c r="F175" s="10" t="s">
        <v>17</v>
      </c>
      <c r="O175" s="10">
        <v>4.0</v>
      </c>
      <c r="Q175" s="11" t="str">
        <f>VLOOKUP(P175,EntryNames!$A$1:$C$702,2)
</f>
        <v>#N/A</v>
      </c>
      <c r="R175" s="11" t="str">
        <f>VLOOKUP(P175,EntryNames!$A$1:$C$702,3)</f>
        <v>#N/A</v>
      </c>
    </row>
    <row r="176">
      <c r="A176" s="10">
        <v>5.0</v>
      </c>
      <c r="B176" s="10">
        <v>405.0</v>
      </c>
      <c r="C176" s="11" t="str">
        <f>VLOOKUP(B176,EntryNames!$A$1:$C$702,2)
</f>
        <v>Daisy Leonard</v>
      </c>
      <c r="D176" s="11" t="str">
        <f>VLOOKUP(B176,EntryNames!$A$1:$C$702,3)</f>
        <v>MONAGHAN PHEONIX AC</v>
      </c>
      <c r="E176" s="10">
        <v>14.54</v>
      </c>
      <c r="F176" s="10" t="s">
        <v>17</v>
      </c>
      <c r="O176" s="10">
        <v>5.0</v>
      </c>
      <c r="Q176" s="11" t="str">
        <f>VLOOKUP(P176,EntryNames!$A$1:$C$702,2)
</f>
        <v>#N/A</v>
      </c>
      <c r="R176" s="11" t="str">
        <f>VLOOKUP(P176,EntryNames!$A$1:$C$702,3)</f>
        <v>#N/A</v>
      </c>
    </row>
    <row r="177">
      <c r="A177" s="10">
        <v>6.0</v>
      </c>
      <c r="B177" s="10">
        <v>462.0</v>
      </c>
      <c r="C177" s="11" t="str">
        <f>VLOOKUP(B177,EntryNames!$A$1:$C$702,2)
</f>
        <v>Jessica Fowles</v>
      </c>
      <c r="D177" s="11" t="str">
        <f>VLOOKUP(B177,EntryNames!$A$1:$C$702,3)</f>
        <v>NORTH DOWN AC</v>
      </c>
      <c r="E177" s="10">
        <v>14.73</v>
      </c>
      <c r="F177" s="10" t="s">
        <v>17</v>
      </c>
    </row>
    <row r="178">
      <c r="A178" s="10">
        <v>7.0</v>
      </c>
      <c r="B178" s="10">
        <v>149.0</v>
      </c>
      <c r="C178" s="11" t="str">
        <f>VLOOKUP(B178,EntryNames!$A$1:$C$702,2)
</f>
        <v>Sophie Stretton</v>
      </c>
      <c r="D178" s="11" t="str">
        <f>VLOOKUP(B178,EntryNames!$A$1:$C$702,3)</f>
        <v>DUNGANNON AC</v>
      </c>
      <c r="E178" s="10">
        <v>15.59</v>
      </c>
    </row>
    <row r="180">
      <c r="A180" s="6" t="s">
        <v>527</v>
      </c>
      <c r="H180" s="6" t="s">
        <v>528</v>
      </c>
      <c r="O180" s="6" t="s">
        <v>529</v>
      </c>
    </row>
    <row r="181">
      <c r="A181" s="8" t="s">
        <v>9</v>
      </c>
      <c r="B181" s="8" t="s">
        <v>10</v>
      </c>
      <c r="C181" s="8" t="s">
        <v>11</v>
      </c>
      <c r="D181" s="8" t="s">
        <v>12</v>
      </c>
      <c r="E181" s="8" t="s">
        <v>13</v>
      </c>
      <c r="F181" s="10" t="s">
        <v>530</v>
      </c>
      <c r="H181" s="8" t="s">
        <v>9</v>
      </c>
      <c r="I181" s="8" t="s">
        <v>10</v>
      </c>
      <c r="J181" s="8" t="s">
        <v>11</v>
      </c>
      <c r="K181" s="8" t="s">
        <v>12</v>
      </c>
      <c r="L181" s="8" t="s">
        <v>13</v>
      </c>
      <c r="M181" s="10" t="s">
        <v>531</v>
      </c>
      <c r="O181" s="8" t="s">
        <v>9</v>
      </c>
      <c r="P181" s="8" t="s">
        <v>10</v>
      </c>
      <c r="Q181" s="8" t="s">
        <v>11</v>
      </c>
      <c r="R181" s="8" t="s">
        <v>12</v>
      </c>
      <c r="S181" s="8" t="s">
        <v>13</v>
      </c>
    </row>
    <row r="182">
      <c r="A182" s="10">
        <v>1.0</v>
      </c>
      <c r="B182" s="10">
        <v>150.0</v>
      </c>
      <c r="C182" s="11" t="str">
        <f>VLOOKUP(B182,EntryNames!$A$1:$C$702,2)
</f>
        <v>Dillon Hynds</v>
      </c>
      <c r="D182" s="11" t="str">
        <f>VLOOKUP(B182,EntryNames!$A$1:$C$702,3)</f>
        <v>EAST DOWN AC</v>
      </c>
      <c r="E182" s="10">
        <v>12.22</v>
      </c>
      <c r="F182" s="10" t="s">
        <v>17</v>
      </c>
      <c r="H182" s="10">
        <v>1.0</v>
      </c>
      <c r="I182" s="10">
        <v>403.0</v>
      </c>
      <c r="J182" s="11" t="str">
        <f>VLOOKUP(I182,EntryNames!$A$1:$C$702,2)
</f>
        <v>Senan Durnin</v>
      </c>
      <c r="K182" s="11" t="str">
        <f>VLOOKUP(I182,EntryNames!$A$1:$C$702,3)</f>
        <v>MONAGHAN PHEONIX AC</v>
      </c>
      <c r="L182" s="13">
        <v>12.44</v>
      </c>
      <c r="M182" s="10" t="s">
        <v>17</v>
      </c>
      <c r="O182" s="10">
        <v>1.0</v>
      </c>
      <c r="Q182" s="11" t="str">
        <f>VLOOKUP(P182,EntryNames!$A$1:$C$702,2)
</f>
        <v>#N/A</v>
      </c>
      <c r="R182" s="11" t="str">
        <f>VLOOKUP(P182,EntryNames!$A$1:$C$702,3)</f>
        <v>#N/A</v>
      </c>
    </row>
    <row r="183">
      <c r="A183" s="10">
        <v>2.0</v>
      </c>
      <c r="B183" s="10">
        <v>669.0</v>
      </c>
      <c r="C183" s="11" t="str">
        <f>VLOOKUP(B183,EntryNames!$A$1:$C$702,2)
</f>
        <v>Ben Cochrane</v>
      </c>
      <c r="D183" s="11" t="str">
        <f>VLOOKUP(B183,EntryNames!$A$1:$C$702,3)</f>
        <v>ORANGEGROVE AC</v>
      </c>
      <c r="E183" s="10">
        <v>12.74</v>
      </c>
      <c r="F183" s="10" t="s">
        <v>17</v>
      </c>
      <c r="H183" s="10">
        <v>2.0</v>
      </c>
      <c r="I183" s="10">
        <v>450.0</v>
      </c>
      <c r="J183" s="11" t="str">
        <f>VLOOKUP(I183,EntryNames!$A$1:$C$702,2)
</f>
        <v>Tanoj Reddy Yakkanti</v>
      </c>
      <c r="K183" s="11" t="str">
        <f>VLOOKUP(I183,EntryNames!$A$1:$C$702,3)</f>
        <v>NORTH BELFAST HARRIERS</v>
      </c>
      <c r="L183" s="10">
        <v>12.51</v>
      </c>
      <c r="M183" s="10" t="s">
        <v>17</v>
      </c>
      <c r="O183" s="10">
        <v>2.0</v>
      </c>
      <c r="Q183" s="11" t="str">
        <f>VLOOKUP(P183,EntryNames!$A$1:$C$702,2)
</f>
        <v>#N/A</v>
      </c>
      <c r="R183" s="11" t="str">
        <f>VLOOKUP(P183,EntryNames!$A$1:$C$702,3)</f>
        <v>#N/A</v>
      </c>
    </row>
    <row r="184">
      <c r="A184" s="10">
        <v>3.0</v>
      </c>
      <c r="B184" s="10">
        <v>218.0</v>
      </c>
      <c r="C184" s="11" t="str">
        <f>VLOOKUP(B184,EntryNames!$A$1:$C$702,2)
</f>
        <v>Anshdeep Singh Sandhawalia</v>
      </c>
      <c r="D184" s="11" t="str">
        <f>VLOOKUP(B184,EntryNames!$A$1:$C$702,3)</f>
        <v>FINN VALLEY AC</v>
      </c>
      <c r="E184" s="10">
        <v>12.82</v>
      </c>
      <c r="F184" s="10" t="s">
        <v>17</v>
      </c>
      <c r="H184" s="10">
        <v>3.0</v>
      </c>
      <c r="I184" s="10">
        <v>251.0</v>
      </c>
      <c r="J184" s="11" t="str">
        <f>VLOOKUP(I184,EntryNames!$A$1:$C$702,2)
</f>
        <v>Niks Strautnieks</v>
      </c>
      <c r="K184" s="11" t="str">
        <f>VLOOKUP(I184,EntryNames!$A$1:$C$702,3)</f>
        <v>GLASLOUGH HARRIERS</v>
      </c>
      <c r="L184" s="10">
        <v>13.54</v>
      </c>
      <c r="M184" s="10" t="s">
        <v>17</v>
      </c>
      <c r="O184" s="10">
        <v>3.0</v>
      </c>
      <c r="Q184" s="11" t="str">
        <f>VLOOKUP(P184,EntryNames!$A$1:$C$702,2)
</f>
        <v>#N/A</v>
      </c>
      <c r="R184" s="11" t="str">
        <f>VLOOKUP(P184,EntryNames!$A$1:$C$702,3)</f>
        <v>#N/A</v>
      </c>
    </row>
    <row r="185">
      <c r="A185" s="10">
        <v>4.0</v>
      </c>
      <c r="B185" s="10">
        <v>338.0</v>
      </c>
      <c r="C185" s="11" t="str">
        <f>VLOOKUP(B185,EntryNames!$A$1:$C$702,2)
</f>
        <v>Leon Evans</v>
      </c>
      <c r="D185" s="11" t="str">
        <f>VLOOKUP(B185,EntryNames!$A$1:$C$702,3)</f>
        <v>LETTERKENNY AC</v>
      </c>
      <c r="E185" s="10">
        <v>13.37</v>
      </c>
      <c r="F185" s="10" t="s">
        <v>17</v>
      </c>
      <c r="H185" s="10">
        <v>4.0</v>
      </c>
      <c r="I185" s="10">
        <v>330.0</v>
      </c>
      <c r="J185" s="11" t="str">
        <f>VLOOKUP(I185,EntryNames!$A$1:$C$702,2)
</f>
        <v>Ade Almi</v>
      </c>
      <c r="K185" s="11" t="str">
        <f>VLOOKUP(I185,EntryNames!$A$1:$C$702,3)</f>
        <v>LETTERKENNY AC</v>
      </c>
      <c r="L185" s="13">
        <v>13.7</v>
      </c>
      <c r="O185" s="10">
        <v>4.0</v>
      </c>
      <c r="Q185" s="11" t="str">
        <f>VLOOKUP(P185,EntryNames!$A$1:$C$702,2)
</f>
        <v>#N/A</v>
      </c>
      <c r="R185" s="11" t="str">
        <f>VLOOKUP(P185,EntryNames!$A$1:$C$702,3)</f>
        <v>#N/A</v>
      </c>
    </row>
    <row r="186">
      <c r="A186" s="10">
        <v>5.0</v>
      </c>
      <c r="B186" s="10">
        <v>128.0</v>
      </c>
      <c r="C186" s="11" t="str">
        <f>VLOOKUP(B186,EntryNames!$A$1:$C$702,2)
</f>
        <v>Matthew Giles</v>
      </c>
      <c r="D186" s="11" t="str">
        <f>VLOOKUP(B186,EntryNames!$A$1:$C$702,3)</f>
        <v>CRANFORD AC</v>
      </c>
      <c r="E186" s="10">
        <v>13.65</v>
      </c>
      <c r="F186" s="10" t="s">
        <v>17</v>
      </c>
      <c r="H186" s="10">
        <v>5.0</v>
      </c>
      <c r="I186" s="10">
        <v>603.0</v>
      </c>
      <c r="J186" s="11" t="str">
        <f>VLOOKUP(I186,EntryNames!$A$1:$C$702,2)
</f>
        <v>Leon Mcelwaine</v>
      </c>
      <c r="K186" s="11" t="str">
        <f>VLOOKUP(I186,EntryNames!$A$1:$C$702,3)</f>
        <v>SHERCOCK AC</v>
      </c>
      <c r="L186" s="10">
        <v>14.18</v>
      </c>
      <c r="O186" s="10">
        <v>5.0</v>
      </c>
      <c r="Q186" s="11" t="str">
        <f>VLOOKUP(P186,EntryNames!$A$1:$C$702,2)
</f>
        <v>#N/A</v>
      </c>
      <c r="R186" s="11" t="str">
        <f>VLOOKUP(P186,EntryNames!$A$1:$C$702,3)</f>
        <v>#N/A</v>
      </c>
    </row>
    <row r="187">
      <c r="A187" s="10">
        <v>6.0</v>
      </c>
      <c r="B187" s="10">
        <v>586.0</v>
      </c>
      <c r="C187" s="11" t="str">
        <f>VLOOKUP(B187,EntryNames!$A$1:$C$702,2)
</f>
        <v>Tom Boyle</v>
      </c>
      <c r="D187" s="11" t="str">
        <f>VLOOKUP(B187,EntryNames!$A$1:$C$702,3)</f>
        <v>STRABANE AC</v>
      </c>
      <c r="E187" s="10">
        <v>13.89</v>
      </c>
      <c r="H187" s="10">
        <v>6.0</v>
      </c>
      <c r="I187" s="10">
        <v>599.0</v>
      </c>
      <c r="J187" s="11" t="str">
        <f>VLOOKUP(I187,EntryNames!$A$1:$C$702,2)
</f>
        <v>Oran Dunne</v>
      </c>
      <c r="K187" s="11" t="str">
        <f>VLOOKUP(I187,EntryNames!$A$1:$C$702,3)</f>
        <v>SHERCOCK AC</v>
      </c>
      <c r="L187" s="10">
        <v>14.95</v>
      </c>
    </row>
    <row r="188">
      <c r="A188" s="10">
        <v>7.0</v>
      </c>
      <c r="B188" s="10">
        <v>670.0</v>
      </c>
      <c r="C188" s="11" t="str">
        <f>VLOOKUP(B188,EntryNames!$A$1:$C$702,2)
</f>
        <v>Aaron Tackney</v>
      </c>
      <c r="D188" s="11" t="str">
        <f>VLOOKUP(B188,EntryNames!$A$1:$C$702,3)</f>
        <v>SHERCOCK AC</v>
      </c>
      <c r="E188" s="10">
        <v>14.48</v>
      </c>
    </row>
    <row r="191">
      <c r="A191" s="12" t="s">
        <v>532</v>
      </c>
      <c r="H191" s="12" t="s">
        <v>533</v>
      </c>
    </row>
    <row r="192">
      <c r="A192" s="8" t="s">
        <v>9</v>
      </c>
      <c r="B192" s="8" t="s">
        <v>10</v>
      </c>
      <c r="C192" s="8" t="s">
        <v>11</v>
      </c>
      <c r="D192" s="8" t="s">
        <v>12</v>
      </c>
      <c r="E192" s="8" t="s">
        <v>13</v>
      </c>
      <c r="F192" s="10" t="s">
        <v>115</v>
      </c>
      <c r="H192" s="8" t="s">
        <v>9</v>
      </c>
      <c r="I192" s="8" t="s">
        <v>10</v>
      </c>
      <c r="J192" s="8" t="s">
        <v>11</v>
      </c>
      <c r="K192" s="8" t="s">
        <v>12</v>
      </c>
      <c r="L192" s="8" t="s">
        <v>13</v>
      </c>
      <c r="M192" s="10" t="s">
        <v>516</v>
      </c>
    </row>
    <row r="193">
      <c r="A193" s="10">
        <v>1.0</v>
      </c>
      <c r="B193" s="10">
        <v>550.0</v>
      </c>
      <c r="C193" s="11" t="str">
        <f>VLOOKUP(B193,EntryNames!$A$1:$C$702,2)
</f>
        <v>Esther Hameen Smith</v>
      </c>
      <c r="D193" s="11" t="str">
        <f>VLOOKUP(B193,EntryNames!$A$1:$C$702,3)</f>
        <v>ORANGEGROVE AC</v>
      </c>
      <c r="E193" s="10">
        <v>12.95</v>
      </c>
      <c r="H193" s="10">
        <v>1.0</v>
      </c>
      <c r="I193" s="10">
        <v>358.0</v>
      </c>
      <c r="J193" s="11" t="str">
        <f>VLOOKUP(I193,EntryNames!$A$1:$C$702,2)
</f>
        <v>Brendan Ndambira</v>
      </c>
      <c r="K193" s="11" t="str">
        <f>VLOOKUP(I193,EntryNames!$A$1:$C$702,3)</f>
        <v>LETTERKENNY AC</v>
      </c>
      <c r="L193" s="10">
        <v>11.16</v>
      </c>
    </row>
    <row r="194">
      <c r="A194" s="10">
        <v>2.0</v>
      </c>
      <c r="B194" s="10">
        <v>421.0</v>
      </c>
      <c r="C194" s="11" t="str">
        <f>VLOOKUP(B194,EntryNames!$A$1:$C$702,2)
</f>
        <v>Annabel Mulvany</v>
      </c>
      <c r="D194" s="11" t="str">
        <f>VLOOKUP(B194,EntryNames!$A$1:$C$702,3)</f>
        <v>MID ULSTER AC</v>
      </c>
      <c r="E194" s="10">
        <v>13.25</v>
      </c>
      <c r="H194" s="10">
        <v>2.0</v>
      </c>
      <c r="I194" s="10">
        <v>43.0</v>
      </c>
      <c r="J194" s="11" t="str">
        <f>VLOOKUP(I194,EntryNames!$A$1:$C$702,2)
</f>
        <v>Matthew Hulme</v>
      </c>
      <c r="K194" s="11" t="str">
        <f>VLOOKUP(I194,EntryNames!$A$1:$C$702,3)</f>
        <v>BALLYMENA &amp; ANTRIM AC</v>
      </c>
      <c r="L194" s="10">
        <v>11.68</v>
      </c>
    </row>
    <row r="195">
      <c r="A195" s="10">
        <v>3.0</v>
      </c>
      <c r="B195" s="10">
        <v>469.0</v>
      </c>
      <c r="C195" s="11" t="str">
        <f>VLOOKUP(B195,EntryNames!$A$1:$C$702,2)
</f>
        <v>Katie Johnston</v>
      </c>
      <c r="D195" s="11" t="str">
        <f>VLOOKUP(B195,EntryNames!$A$1:$C$702,3)</f>
        <v>NORTH DOWN AC</v>
      </c>
      <c r="E195" s="10">
        <v>13.31</v>
      </c>
      <c r="F195" s="15"/>
      <c r="H195" s="10">
        <v>3.0</v>
      </c>
      <c r="I195" s="10">
        <v>425.0</v>
      </c>
      <c r="J195" s="11" t="str">
        <f>VLOOKUP(I195,EntryNames!$A$1:$C$702,2)
</f>
        <v>Caoimhín Scullion</v>
      </c>
      <c r="K195" s="11" t="str">
        <f>VLOOKUP(I195,EntryNames!$A$1:$C$702,3)</f>
        <v>MID ULSTER AC</v>
      </c>
      <c r="L195" s="10">
        <v>11.83</v>
      </c>
    </row>
    <row r="196">
      <c r="A196" s="10">
        <v>4.0</v>
      </c>
      <c r="B196" s="10">
        <v>415.0</v>
      </c>
      <c r="C196" s="11" t="str">
        <f>VLOOKUP(B196,EntryNames!$A$1:$C$702,2)
</f>
        <v>Lucy Cumberland</v>
      </c>
      <c r="D196" s="11" t="str">
        <f>VLOOKUP(B196,EntryNames!$A$1:$C$702,3)</f>
        <v>MID ULSTER AC</v>
      </c>
      <c r="E196" s="10">
        <v>13.64</v>
      </c>
      <c r="F196" s="15"/>
      <c r="H196" s="10">
        <v>4.0</v>
      </c>
      <c r="I196" s="10">
        <v>518.0</v>
      </c>
      <c r="J196" s="11" t="str">
        <f>VLOOKUP(I196,EntryNames!$A$1:$C$702,2)
</f>
        <v>Martin Corbett</v>
      </c>
      <c r="K196" s="11" t="str">
        <f>VLOOKUP(I196,EntryNames!$A$1:$C$702,3)</f>
        <v>OLYMPIAN YOUTH AC</v>
      </c>
      <c r="L196" s="10">
        <v>11.92</v>
      </c>
    </row>
    <row r="197">
      <c r="A197" s="10">
        <v>5.0</v>
      </c>
      <c r="B197" s="10">
        <v>515.0</v>
      </c>
      <c r="C197" s="11" t="str">
        <f>VLOOKUP(B197,EntryNames!$A$1:$C$702,2)
</f>
        <v>Charley Barr</v>
      </c>
      <c r="D197" s="11" t="str">
        <f>VLOOKUP(B197,EntryNames!$A$1:$C$702,3)</f>
        <v>OLYMPIAN YOUTH AC</v>
      </c>
      <c r="E197" s="10">
        <v>14.84</v>
      </c>
      <c r="H197" s="10">
        <v>5.0</v>
      </c>
      <c r="I197" s="10">
        <v>547.0</v>
      </c>
      <c r="J197" s="11" t="str">
        <f>VLOOKUP(I197,EntryNames!$A$1:$C$702,2)
</f>
        <v>Jacob Cochrane</v>
      </c>
      <c r="K197" s="11" t="str">
        <f>VLOOKUP(I197,EntryNames!$A$1:$C$702,3)</f>
        <v>ORANGEGROVE AC</v>
      </c>
      <c r="L197" s="10">
        <v>12.15</v>
      </c>
    </row>
    <row r="198">
      <c r="H198" s="10">
        <v>6.0</v>
      </c>
      <c r="I198" s="10">
        <v>170.0</v>
      </c>
      <c r="J198" s="11" t="str">
        <f>VLOOKUP(I198,EntryNames!$A$1:$C$702,2)
</f>
        <v>Hudson Mutandwa</v>
      </c>
      <c r="K198" s="11" t="str">
        <f>VLOOKUP(I198,EntryNames!$A$1:$C$702,3)</f>
        <v>ENNISKILLEN AC</v>
      </c>
      <c r="L198" s="10">
        <v>12.23</v>
      </c>
    </row>
    <row r="199">
      <c r="H199" s="10">
        <v>7.0</v>
      </c>
      <c r="I199" s="10">
        <v>285.0</v>
      </c>
      <c r="J199" s="11" t="str">
        <f>VLOOKUP(I199,EntryNames!$A$1:$C$702,2)
</f>
        <v>Connor Geary</v>
      </c>
      <c r="K199" s="11" t="str">
        <f>VLOOKUP(I199,EntryNames!$A$1:$C$702,3)</f>
        <v>LAGAN VALLEY AC</v>
      </c>
      <c r="L199" s="13">
        <v>12.7</v>
      </c>
    </row>
    <row r="200">
      <c r="H200" s="10">
        <v>8.0</v>
      </c>
      <c r="I200" s="10">
        <v>561.0</v>
      </c>
      <c r="J200" s="11" t="str">
        <f>VLOOKUP(I200,EntryNames!$A$1:$C$702,2)
</f>
        <v>Daniel Stefanov</v>
      </c>
      <c r="K200" s="11" t="str">
        <f>VLOOKUP(I200,EntryNames!$A$1:$C$702,3)</f>
        <v>ORANGEGROVE AC</v>
      </c>
      <c r="L200" s="10">
        <v>13.04</v>
      </c>
    </row>
    <row r="203">
      <c r="A203" s="12" t="s">
        <v>534</v>
      </c>
      <c r="H203" s="12" t="s">
        <v>532</v>
      </c>
    </row>
    <row r="204">
      <c r="A204" s="8" t="s">
        <v>9</v>
      </c>
      <c r="B204" s="8" t="s">
        <v>10</v>
      </c>
      <c r="C204" s="8" t="s">
        <v>11</v>
      </c>
      <c r="D204" s="8" t="s">
        <v>12</v>
      </c>
      <c r="E204" s="8" t="s">
        <v>13</v>
      </c>
      <c r="F204" s="10" t="s">
        <v>510</v>
      </c>
      <c r="H204" s="8" t="s">
        <v>9</v>
      </c>
      <c r="I204" s="8" t="s">
        <v>10</v>
      </c>
      <c r="J204" s="8" t="s">
        <v>11</v>
      </c>
      <c r="K204" s="8" t="s">
        <v>12</v>
      </c>
      <c r="L204" s="8" t="s">
        <v>13</v>
      </c>
      <c r="M204" s="10" t="s">
        <v>85</v>
      </c>
    </row>
    <row r="205">
      <c r="A205" s="10">
        <v>1.0</v>
      </c>
      <c r="B205" s="10">
        <v>223.0</v>
      </c>
      <c r="C205" s="11" t="str">
        <f>VLOOKUP(B205,EntryNames!$A$1:$C$702,2)
</f>
        <v>Amy Timoney</v>
      </c>
      <c r="D205" s="11" t="str">
        <f>VLOOKUP(B205,EntryNames!$A$1:$C$702,3)</f>
        <v>FINN VALLEY AC</v>
      </c>
      <c r="E205" s="10">
        <v>12.39</v>
      </c>
      <c r="F205" s="10" t="s">
        <v>69</v>
      </c>
      <c r="H205" s="10">
        <v>1.0</v>
      </c>
      <c r="I205" s="10">
        <v>100.0</v>
      </c>
      <c r="J205" s="11" t="str">
        <f>VLOOKUP(I205,EntryNames!$A$1:$C$702,2)
</f>
        <v>Arnar Brynjarsson</v>
      </c>
      <c r="K205" s="11" t="str">
        <f>VLOOKUP(I205,EntryNames!$A$1:$C$702,3)</f>
        <v>CITY OF LISBURN AC</v>
      </c>
      <c r="L205" s="10">
        <v>10.93</v>
      </c>
      <c r="M205" s="10" t="s">
        <v>69</v>
      </c>
    </row>
    <row r="206">
      <c r="A206" s="10">
        <v>2.0</v>
      </c>
      <c r="B206" s="10">
        <v>238.0</v>
      </c>
      <c r="C206" s="11" t="str">
        <f>VLOOKUP(B206,EntryNames!$A$1:$C$702,2)
</f>
        <v>Anna Hogg</v>
      </c>
      <c r="D206" s="11" t="str">
        <f>VLOOKUP(B206,EntryNames!$A$1:$C$702,3)</f>
        <v>FAST TWITCH AC</v>
      </c>
      <c r="E206" s="10">
        <v>12.75</v>
      </c>
      <c r="F206" s="10" t="s">
        <v>69</v>
      </c>
      <c r="H206" s="10">
        <v>2.0</v>
      </c>
      <c r="I206" s="10">
        <v>479.0</v>
      </c>
      <c r="J206" s="11" t="str">
        <f>VLOOKUP(I206,EntryNames!$A$1:$C$702,2)
</f>
        <v>Cameron Mccracken</v>
      </c>
      <c r="K206" s="11" t="str">
        <f>VLOOKUP(I206,EntryNames!$A$1:$C$702,3)</f>
        <v>NORTH DOWN AC</v>
      </c>
      <c r="L206" s="10">
        <v>11.23</v>
      </c>
      <c r="M206" s="10" t="s">
        <v>76</v>
      </c>
    </row>
    <row r="207">
      <c r="A207" s="10">
        <v>3.0</v>
      </c>
      <c r="B207" s="10">
        <v>260.0</v>
      </c>
      <c r="C207" s="11" t="str">
        <f>VLOOKUP(B207,EntryNames!$A$1:$C$702,2)
</f>
        <v>Kayla O'Reilly</v>
      </c>
      <c r="D207" s="11" t="str">
        <f>VLOOKUP(B207,EntryNames!$A$1:$C$702,3)</f>
        <v>INNYVALE AC</v>
      </c>
      <c r="E207" s="10">
        <v>13.16</v>
      </c>
      <c r="F207" s="10" t="s">
        <v>76</v>
      </c>
      <c r="H207" s="10">
        <v>3.0</v>
      </c>
      <c r="I207" s="10">
        <v>593.0</v>
      </c>
      <c r="J207" s="11" t="str">
        <f>VLOOKUP(I207,EntryNames!$A$1:$C$702,2)
</f>
        <v>Patrick Elliott</v>
      </c>
      <c r="K207" s="11" t="str">
        <f>VLOOKUP(I207,EntryNames!$A$1:$C$702,3)</f>
        <v>SPEED DEVELOPMENT PROJECT TC</v>
      </c>
      <c r="L207" s="10">
        <v>11.39</v>
      </c>
      <c r="M207" s="10" t="s">
        <v>76</v>
      </c>
    </row>
    <row r="208">
      <c r="A208" s="10">
        <v>4.0</v>
      </c>
      <c r="B208" s="10">
        <v>337.0</v>
      </c>
      <c r="C208" s="11" t="str">
        <f>VLOOKUP(B208,EntryNames!$A$1:$C$702,2)
</f>
        <v>Fern Duffy</v>
      </c>
      <c r="D208" s="11" t="str">
        <f>VLOOKUP(B208,EntryNames!$A$1:$C$702,3)</f>
        <v>LETTERKENNY AC</v>
      </c>
      <c r="E208" s="10">
        <v>13.17</v>
      </c>
      <c r="F208" s="10" t="s">
        <v>69</v>
      </c>
      <c r="H208" s="10">
        <v>4.0</v>
      </c>
      <c r="I208" s="10">
        <v>172.0</v>
      </c>
      <c r="J208" s="11" t="str">
        <f>VLOOKUP(I208,EntryNames!$A$1:$C$702,2)
</f>
        <v>Jack O'Connor</v>
      </c>
      <c r="K208" s="11" t="str">
        <f>VLOOKUP(I208,EntryNames!$A$1:$C$702,3)</f>
        <v>ENNISKILLEN AC</v>
      </c>
      <c r="L208" s="10">
        <v>11.46</v>
      </c>
      <c r="M208" s="10" t="s">
        <v>76</v>
      </c>
    </row>
    <row r="209">
      <c r="A209" s="10">
        <v>5.0</v>
      </c>
      <c r="B209" s="10">
        <v>522.0</v>
      </c>
      <c r="C209" s="11" t="str">
        <f>VLOOKUP(B209,EntryNames!$A$1:$C$702,2)
</f>
        <v>Bonnie Gillard</v>
      </c>
      <c r="D209" s="11" t="str">
        <f>VLOOKUP(B209,EntryNames!$A$1:$C$702,3)</f>
        <v>OLYMPIAN YOUTH AC</v>
      </c>
      <c r="E209" s="10">
        <v>13.61</v>
      </c>
      <c r="F209" s="10" t="s">
        <v>69</v>
      </c>
      <c r="H209" s="10">
        <v>5.0</v>
      </c>
      <c r="I209" s="10">
        <v>470.0</v>
      </c>
      <c r="J209" s="11" t="str">
        <f>VLOOKUP(I209,EntryNames!$A$1:$C$702,2)
</f>
        <v>Matthew Knight</v>
      </c>
      <c r="K209" s="11" t="str">
        <f>VLOOKUP(I209,EntryNames!$A$1:$C$702,3)</f>
        <v>NORTH DOWN AC</v>
      </c>
      <c r="L209" s="10">
        <v>11.67</v>
      </c>
      <c r="M209" s="10" t="s">
        <v>69</v>
      </c>
    </row>
    <row r="210">
      <c r="H210" s="10">
        <v>6.0</v>
      </c>
      <c r="I210" s="10">
        <v>315.0</v>
      </c>
      <c r="J210" s="11" t="str">
        <f>VLOOKUP(I210,EntryNames!$A$1:$C$702,2)
</f>
        <v>Maurice Parke</v>
      </c>
      <c r="K210" s="11" t="str">
        <f>VLOOKUP(I210,EntryNames!$A$1:$C$702,3)</f>
        <v>LAGAN VALLEY AC</v>
      </c>
      <c r="L210" s="10">
        <v>11.89</v>
      </c>
      <c r="M210" s="10" t="s">
        <v>76</v>
      </c>
    </row>
    <row r="211">
      <c r="H211" s="10">
        <v>7.0</v>
      </c>
      <c r="I211" s="10">
        <v>480.0</v>
      </c>
      <c r="J211" s="11" t="str">
        <f>VLOOKUP(I211,EntryNames!$A$1:$C$702,2)
</f>
        <v>Euan Monro</v>
      </c>
      <c r="K211" s="11" t="str">
        <f>VLOOKUP(I211,EntryNames!$A$1:$C$702,3)</f>
        <v>NORTH DOWN AC</v>
      </c>
      <c r="L211" s="13">
        <v>11.9</v>
      </c>
      <c r="M211" s="10" t="s">
        <v>69</v>
      </c>
    </row>
    <row r="212">
      <c r="H212" s="10">
        <v>8.0</v>
      </c>
      <c r="I212" s="10">
        <v>526.0</v>
      </c>
      <c r="J212" s="11" t="str">
        <f>VLOOKUP(I212,EntryNames!$A$1:$C$702,2)
</f>
        <v>Tinofara C (Tino) Machaya</v>
      </c>
      <c r="K212" s="11" t="str">
        <f>VLOOKUP(I212,EntryNames!$A$1:$C$702,3)</f>
        <v>OLYMPIAN YOUTH AC</v>
      </c>
      <c r="L212" s="10">
        <v>12.41</v>
      </c>
      <c r="M212" s="10" t="s">
        <v>76</v>
      </c>
    </row>
    <row r="214">
      <c r="A214" s="14" t="s">
        <v>535</v>
      </c>
    </row>
    <row r="215">
      <c r="A215" s="12" t="s">
        <v>536</v>
      </c>
      <c r="H215" s="12" t="s">
        <v>537</v>
      </c>
    </row>
    <row r="216">
      <c r="A216" s="8" t="s">
        <v>9</v>
      </c>
      <c r="B216" s="8" t="s">
        <v>10</v>
      </c>
      <c r="C216" s="8" t="s">
        <v>11</v>
      </c>
      <c r="D216" s="8" t="s">
        <v>12</v>
      </c>
      <c r="E216" s="8" t="s">
        <v>13</v>
      </c>
      <c r="H216" s="8" t="s">
        <v>9</v>
      </c>
      <c r="I216" s="8" t="s">
        <v>10</v>
      </c>
      <c r="J216" s="8" t="s">
        <v>11</v>
      </c>
      <c r="K216" s="8" t="s">
        <v>12</v>
      </c>
      <c r="L216" s="8" t="s">
        <v>13</v>
      </c>
    </row>
    <row r="217">
      <c r="A217" s="10">
        <v>1.0</v>
      </c>
      <c r="B217" s="10">
        <v>460.0</v>
      </c>
      <c r="C217" s="11" t="str">
        <f>VLOOKUP(B217,EntryNames!$A$1:$C$702,2)
</f>
        <v>Poppy Earl</v>
      </c>
      <c r="D217" s="11" t="str">
        <f>VLOOKUP(B217,EntryNames!$A$1:$C$702,3)</f>
        <v>NORTH DOWN AC</v>
      </c>
      <c r="E217" s="13">
        <v>37.48</v>
      </c>
      <c r="H217" s="10">
        <v>1.0</v>
      </c>
      <c r="I217" s="10">
        <v>627.0</v>
      </c>
      <c r="J217" s="11" t="str">
        <f>VLOOKUP(I217,EntryNames!$A$1:$C$702,2)
</f>
        <v>Odhrán O’Sullivan</v>
      </c>
      <c r="K217" s="11" t="str">
        <f>VLOOKUP(I217,EntryNames!$A$1:$C$702,3)</f>
        <v>TIR CHONAILL AC</v>
      </c>
      <c r="L217" s="13">
        <v>39.74</v>
      </c>
    </row>
    <row r="218">
      <c r="A218" s="10">
        <v>2.0</v>
      </c>
      <c r="B218" s="10">
        <v>175.0</v>
      </c>
      <c r="C218" s="11" t="str">
        <f>VLOOKUP(B218,EntryNames!$A$1:$C$702,2)
</f>
        <v>Jasmine Barrett Doherty</v>
      </c>
      <c r="D218" s="11" t="str">
        <f>VLOOKUP(B218,EntryNames!$A$1:$C$702,3)</f>
        <v>FINN VALLEY AC</v>
      </c>
      <c r="E218" s="10">
        <v>39.54</v>
      </c>
      <c r="H218" s="10">
        <v>2.0</v>
      </c>
      <c r="I218" s="10">
        <v>589.0</v>
      </c>
      <c r="J218" s="11" t="str">
        <f>VLOOKUP(I218,EntryNames!$A$1:$C$702,2)
</f>
        <v>Alfie Mcglynn</v>
      </c>
      <c r="K218" s="11" t="str">
        <f>VLOOKUP(I218,EntryNames!$A$1:$C$702,3)</f>
        <v>STRABANE AC</v>
      </c>
      <c r="L218" s="10">
        <v>42.91</v>
      </c>
    </row>
    <row r="219">
      <c r="A219" s="10">
        <v>3.0</v>
      </c>
      <c r="B219" s="10">
        <v>106.0</v>
      </c>
      <c r="C219" s="11" t="str">
        <f>VLOOKUP(B219,EntryNames!$A$1:$C$702,2)
</f>
        <v>Rose Henderson</v>
      </c>
      <c r="D219" s="11" t="str">
        <f>VLOOKUP(B219,EntryNames!$A$1:$C$702,3)</f>
        <v>CITY OF LISBURN AC</v>
      </c>
      <c r="E219" s="10">
        <v>41.86</v>
      </c>
    </row>
    <row r="220">
      <c r="A220" s="10">
        <v>4.0</v>
      </c>
      <c r="B220" s="10">
        <v>279.0</v>
      </c>
      <c r="C220" s="11" t="str">
        <f>VLOOKUP(B220,EntryNames!$A$1:$C$702,2)
</f>
        <v>Erin Finlay</v>
      </c>
      <c r="D220" s="11" t="str">
        <f>VLOOKUP(B220,EntryNames!$A$1:$C$702,3)</f>
        <v>LAGAN VALLEY AC</v>
      </c>
      <c r="E220" s="10">
        <v>42.72</v>
      </c>
    </row>
    <row r="221">
      <c r="A221" s="10">
        <v>5.0</v>
      </c>
      <c r="B221" s="10">
        <v>698.0</v>
      </c>
      <c r="C221" s="11" t="str">
        <f>VLOOKUP(B221,EntryNames!$A$1:$C$702,2)
</f>
        <v>Leah Harkness</v>
      </c>
      <c r="D221" s="11" t="str">
        <f>VLOOKUP(B221,EntryNames!$A$1:$C$702,3)</f>
        <v>OMAGH HARRIERS</v>
      </c>
      <c r="E221" s="10">
        <v>43.45</v>
      </c>
    </row>
    <row r="222">
      <c r="A222" s="10">
        <v>6.0</v>
      </c>
      <c r="B222" s="10">
        <v>529.0</v>
      </c>
      <c r="C222" s="11" t="str">
        <f>VLOOKUP(B222,EntryNames!$A$1:$C$702,2)
</f>
        <v>Zuzanna (Zuzia) Michalkiewicz</v>
      </c>
      <c r="D222" s="11" t="str">
        <f>VLOOKUP(B222,EntryNames!$A$1:$C$702,3)</f>
        <v>OLYMPIAN YOUTH AC</v>
      </c>
      <c r="E222" s="10">
        <v>45.81</v>
      </c>
    </row>
    <row r="224">
      <c r="A224" s="12" t="s">
        <v>538</v>
      </c>
    </row>
    <row r="225">
      <c r="A225" s="8" t="s">
        <v>9</v>
      </c>
      <c r="B225" s="8" t="s">
        <v>10</v>
      </c>
      <c r="C225" s="8" t="s">
        <v>11</v>
      </c>
      <c r="D225" s="8" t="s">
        <v>12</v>
      </c>
      <c r="E225" s="8" t="s">
        <v>13</v>
      </c>
    </row>
    <row r="226">
      <c r="A226" s="10">
        <v>1.0</v>
      </c>
      <c r="B226" s="10">
        <v>256.0</v>
      </c>
      <c r="C226" s="11" t="str">
        <f>VLOOKUP(B226,EntryNames!$A$1:$C$702,2)
</f>
        <v>Zach Gordon</v>
      </c>
      <c r="D226" s="11" t="str">
        <f>VLOOKUP(B226,EntryNames!$A$1:$C$702,3)</f>
        <v>IGNITE AC</v>
      </c>
      <c r="E226" s="13">
        <v>45.5</v>
      </c>
      <c r="F226" s="10" t="s">
        <v>519</v>
      </c>
    </row>
    <row r="227">
      <c r="A227" s="10">
        <v>2.0</v>
      </c>
      <c r="B227" s="10">
        <v>41.0</v>
      </c>
      <c r="C227" s="11" t="str">
        <f>VLOOKUP(B227,EntryNames!$A$1:$C$702,2)
</f>
        <v>Emily Hilditch</v>
      </c>
      <c r="D227" s="11" t="str">
        <f>VLOOKUP(B227,EntryNames!$A$1:$C$702,3)</f>
        <v>BALLYMENA &amp; ANTRIM AC</v>
      </c>
      <c r="E227" s="10">
        <v>48.36</v>
      </c>
      <c r="F227" s="10" t="s">
        <v>539</v>
      </c>
    </row>
    <row r="228">
      <c r="A228" s="10">
        <v>3.0</v>
      </c>
      <c r="B228" s="10">
        <v>15.0</v>
      </c>
      <c r="C228" s="11" t="str">
        <f>VLOOKUP(B228,EntryNames!$A$1:$C$702,2)
</f>
        <v>Ava Doran</v>
      </c>
      <c r="D228" s="11" t="str">
        <f>VLOOKUP(B228,EntryNames!$A$1:$C$702,3)</f>
        <v>ARMAGH AC</v>
      </c>
      <c r="E228" s="10">
        <v>54.21</v>
      </c>
      <c r="F228" s="10" t="s">
        <v>539</v>
      </c>
    </row>
    <row r="229">
      <c r="A229" s="10">
        <v>4.0</v>
      </c>
      <c r="B229" s="10">
        <v>515.0</v>
      </c>
      <c r="C229" s="11" t="str">
        <f>VLOOKUP(B229,EntryNames!$A$1:$C$702,2)
</f>
        <v>Charley Barr</v>
      </c>
      <c r="D229" s="11" t="str">
        <f>VLOOKUP(B229,EntryNames!$A$1:$C$702,3)</f>
        <v>OLYMPIAN YOUTH AC</v>
      </c>
      <c r="E229" s="10">
        <v>56.96</v>
      </c>
      <c r="F229" s="10" t="s">
        <v>539</v>
      </c>
    </row>
    <row r="232">
      <c r="A232" s="14" t="s">
        <v>540</v>
      </c>
    </row>
    <row r="233">
      <c r="A233" s="12" t="s">
        <v>541</v>
      </c>
      <c r="H233" s="12" t="s">
        <v>542</v>
      </c>
    </row>
    <row r="234">
      <c r="A234" s="8" t="s">
        <v>9</v>
      </c>
      <c r="B234" s="8" t="s">
        <v>10</v>
      </c>
      <c r="C234" s="8" t="s">
        <v>11</v>
      </c>
      <c r="D234" s="8" t="s">
        <v>12</v>
      </c>
      <c r="E234" s="8" t="s">
        <v>13</v>
      </c>
      <c r="F234" s="10" t="s">
        <v>356</v>
      </c>
      <c r="H234" s="8" t="s">
        <v>9</v>
      </c>
      <c r="I234" s="8" t="s">
        <v>10</v>
      </c>
      <c r="J234" s="8" t="s">
        <v>11</v>
      </c>
      <c r="K234" s="8" t="s">
        <v>12</v>
      </c>
      <c r="L234" s="8" t="s">
        <v>13</v>
      </c>
      <c r="M234" s="10" t="s">
        <v>507</v>
      </c>
    </row>
    <row r="235">
      <c r="A235" s="10">
        <v>1.0</v>
      </c>
      <c r="B235" s="10">
        <v>75.0</v>
      </c>
      <c r="C235" s="11" t="str">
        <f>VLOOKUP(B235,EntryNames!$A$1:$C$702,2)
</f>
        <v>Emily Connolly</v>
      </c>
      <c r="D235" s="11" t="str">
        <f>VLOOKUP(B235,EntryNames!$A$1:$C$702,3)</f>
        <v>CLONES AC</v>
      </c>
      <c r="E235" s="10">
        <v>13.12</v>
      </c>
      <c r="H235" s="10">
        <v>1.0</v>
      </c>
      <c r="I235" s="10">
        <v>150.0</v>
      </c>
      <c r="J235" s="11" t="str">
        <f>VLOOKUP(I235,EntryNames!$A$1:$C$702,2)
</f>
        <v>Dillon Hynds</v>
      </c>
      <c r="K235" s="11" t="str">
        <f>VLOOKUP(I235,EntryNames!$A$1:$C$702,3)</f>
        <v>EAST DOWN AC</v>
      </c>
      <c r="L235" s="10">
        <v>12.05</v>
      </c>
    </row>
    <row r="236">
      <c r="A236" s="10">
        <v>2.0</v>
      </c>
      <c r="B236" s="10">
        <v>210.0</v>
      </c>
      <c r="C236" s="11" t="str">
        <f>VLOOKUP(B236,EntryNames!$A$1:$C$702,2)
</f>
        <v>Sheridan Mcmonagle</v>
      </c>
      <c r="D236" s="11" t="str">
        <f>VLOOKUP(B236,EntryNames!$A$1:$C$702,3)</f>
        <v>FINN VALLEY AC</v>
      </c>
      <c r="E236" s="10">
        <v>13.25</v>
      </c>
      <c r="H236" s="10">
        <v>2.0</v>
      </c>
      <c r="I236" s="10">
        <v>403.0</v>
      </c>
      <c r="J236" s="11" t="str">
        <f>VLOOKUP(I236,EntryNames!$A$1:$C$702,2)
</f>
        <v>Senan Durnin</v>
      </c>
      <c r="K236" s="11" t="str">
        <f>VLOOKUP(I236,EntryNames!$A$1:$C$702,3)</f>
        <v>MONAGHAN PHEONIX AC</v>
      </c>
      <c r="L236" s="10">
        <v>12.07</v>
      </c>
    </row>
    <row r="237">
      <c r="A237" s="10">
        <v>3.0</v>
      </c>
      <c r="B237" s="10">
        <v>10.0</v>
      </c>
      <c r="C237" s="11" t="str">
        <f>VLOOKUP(B237,EntryNames!$A$1:$C$702,2)
</f>
        <v>Cerys Acheson</v>
      </c>
      <c r="D237" s="11" t="str">
        <f>VLOOKUP(B237,EntryNames!$A$1:$C$702,3)</f>
        <v>ARMAGH AC</v>
      </c>
      <c r="E237" s="10">
        <v>13.36</v>
      </c>
      <c r="H237" s="10">
        <v>3.0</v>
      </c>
      <c r="I237" s="10">
        <v>450.0</v>
      </c>
      <c r="J237" s="11" t="str">
        <f>VLOOKUP(I237,EntryNames!$A$1:$C$702,2)
</f>
        <v>Tanoj Reddy Yakkanti</v>
      </c>
      <c r="K237" s="11" t="str">
        <f>VLOOKUP(I237,EntryNames!$A$1:$C$702,3)</f>
        <v>NORTH BELFAST HARRIERS</v>
      </c>
      <c r="L237" s="10">
        <v>12.33</v>
      </c>
    </row>
    <row r="238">
      <c r="A238" s="10">
        <v>4.0</v>
      </c>
      <c r="B238" s="10">
        <v>290.0</v>
      </c>
      <c r="C238" s="11" t="str">
        <f>VLOOKUP(B238,EntryNames!$A$1:$C$702,2)
</f>
        <v>Layla Haslett</v>
      </c>
      <c r="D238" s="11" t="str">
        <f>VLOOKUP(B238,EntryNames!$A$1:$C$702,3)</f>
        <v>LAGAN VALLEY AC</v>
      </c>
      <c r="E238" s="10">
        <v>13.53</v>
      </c>
      <c r="H238" s="10">
        <v>4.0</v>
      </c>
      <c r="I238" s="10">
        <v>669.0</v>
      </c>
      <c r="J238" s="11" t="str">
        <f>VLOOKUP(I238,EntryNames!$A$1:$C$702,2)
</f>
        <v>Ben Cochrane</v>
      </c>
      <c r="K238" s="11" t="str">
        <f>VLOOKUP(I238,EntryNames!$A$1:$C$702,3)</f>
        <v>ORANGEGROVE AC</v>
      </c>
      <c r="L238" s="10">
        <v>12.59</v>
      </c>
    </row>
    <row r="239">
      <c r="A239" s="10">
        <v>5.0</v>
      </c>
      <c r="B239" s="10">
        <v>459.0</v>
      </c>
      <c r="C239" s="11" t="str">
        <f>VLOOKUP(B239,EntryNames!$A$1:$C$702,2)
</f>
        <v>Eva Dickson</v>
      </c>
      <c r="D239" s="11" t="str">
        <f>VLOOKUP(B239,EntryNames!$A$1:$C$702,3)</f>
        <v>NORTH DOWN AC</v>
      </c>
      <c r="E239" s="13">
        <v>14.07</v>
      </c>
      <c r="H239" s="10">
        <v>5.0</v>
      </c>
      <c r="I239" s="10">
        <v>218.0</v>
      </c>
      <c r="J239" s="11" t="str">
        <f>VLOOKUP(I239,EntryNames!$A$1:$C$702,2)
</f>
        <v>Anshdeep Singh Sandhawalia</v>
      </c>
      <c r="K239" s="11" t="str">
        <f>VLOOKUP(I239,EntryNames!$A$1:$C$702,3)</f>
        <v>FINN VALLEY AC</v>
      </c>
      <c r="L239" s="13">
        <v>12.85</v>
      </c>
    </row>
    <row r="240">
      <c r="A240" s="10">
        <v>6.0</v>
      </c>
      <c r="B240" s="10">
        <v>405.0</v>
      </c>
      <c r="C240" s="11" t="str">
        <f>VLOOKUP(B240,EntryNames!$A$1:$C$702,2)
</f>
        <v>Daisy Leonard</v>
      </c>
      <c r="D240" s="11" t="str">
        <f>VLOOKUP(B240,EntryNames!$A$1:$C$702,3)</f>
        <v>MONAGHAN PHEONIX AC</v>
      </c>
      <c r="E240" s="10">
        <v>14.38</v>
      </c>
      <c r="H240" s="10">
        <v>6.0</v>
      </c>
      <c r="I240" s="10">
        <v>338.0</v>
      </c>
      <c r="J240" s="11" t="str">
        <f>VLOOKUP(I240,EntryNames!$A$1:$C$702,2)
</f>
        <v>Leon Evans</v>
      </c>
      <c r="K240" s="11" t="str">
        <f>VLOOKUP(I240,EntryNames!$A$1:$C$702,3)</f>
        <v>LETTERKENNY AC</v>
      </c>
      <c r="L240" s="10">
        <v>13.16</v>
      </c>
    </row>
    <row r="241">
      <c r="A241" s="10">
        <v>7.0</v>
      </c>
      <c r="B241" s="10">
        <v>462.0</v>
      </c>
      <c r="C241" s="11" t="str">
        <f>VLOOKUP(B241,EntryNames!$A$1:$C$702,2)
</f>
        <v>Jessica Fowles</v>
      </c>
      <c r="D241" s="11" t="str">
        <f>VLOOKUP(B241,EntryNames!$A$1:$C$702,3)</f>
        <v>NORTH DOWN AC</v>
      </c>
      <c r="E241" s="10">
        <v>14.63</v>
      </c>
      <c r="H241" s="10">
        <v>7.0</v>
      </c>
      <c r="I241" s="10">
        <v>251.0</v>
      </c>
      <c r="J241" s="11" t="str">
        <f>VLOOKUP(I241,EntryNames!$A$1:$C$702,2)
</f>
        <v>Niks Strautnieks</v>
      </c>
      <c r="K241" s="11" t="str">
        <f>VLOOKUP(I241,EntryNames!$A$1:$C$702,3)</f>
        <v>GLASLOUGH HARRIERS</v>
      </c>
      <c r="L241" s="10">
        <v>13.51</v>
      </c>
    </row>
    <row r="242">
      <c r="A242" s="10">
        <v>8.0</v>
      </c>
      <c r="B242" s="10">
        <v>414.0</v>
      </c>
      <c r="C242" s="11" t="str">
        <f>VLOOKUP(B242,EntryNames!$A$1:$C$702,2)
</f>
        <v>Eva claire Craig</v>
      </c>
      <c r="D242" s="11" t="str">
        <f>VLOOKUP(B242,EntryNames!$A$1:$C$702,3)</f>
        <v>MID ULSTER AC</v>
      </c>
      <c r="E242" s="13">
        <v>15.62</v>
      </c>
      <c r="H242" s="10">
        <v>8.0</v>
      </c>
      <c r="I242" s="10">
        <v>128.0</v>
      </c>
      <c r="J242" s="11" t="str">
        <f>VLOOKUP(I242,EntryNames!$A$1:$C$702,2)
</f>
        <v>Matthew Giles</v>
      </c>
      <c r="K242" s="11" t="str">
        <f>VLOOKUP(I242,EntryNames!$A$1:$C$702,3)</f>
        <v>CRANFORD AC</v>
      </c>
      <c r="L242" s="13">
        <v>13.55</v>
      </c>
    </row>
    <row r="245">
      <c r="A245" s="14" t="s">
        <v>148</v>
      </c>
    </row>
    <row r="246">
      <c r="A246" s="12" t="s">
        <v>543</v>
      </c>
      <c r="H246" s="12" t="s">
        <v>544</v>
      </c>
    </row>
    <row r="247">
      <c r="A247" s="8" t="s">
        <v>9</v>
      </c>
      <c r="B247" s="8" t="s">
        <v>10</v>
      </c>
      <c r="C247" s="8" t="s">
        <v>11</v>
      </c>
      <c r="D247" s="8" t="s">
        <v>12</v>
      </c>
      <c r="E247" s="8" t="s">
        <v>13</v>
      </c>
      <c r="F247" s="8"/>
      <c r="H247" s="8" t="s">
        <v>9</v>
      </c>
      <c r="I247" s="8" t="s">
        <v>10</v>
      </c>
      <c r="J247" s="8" t="s">
        <v>11</v>
      </c>
      <c r="K247" s="8" t="s">
        <v>12</v>
      </c>
      <c r="L247" s="8" t="s">
        <v>13</v>
      </c>
    </row>
    <row r="248">
      <c r="A248" s="10">
        <v>1.0</v>
      </c>
      <c r="B248" s="10">
        <v>122.0</v>
      </c>
      <c r="C248" s="11" t="str">
        <f>VLOOKUP(B248,EntryNames!$A$1:$C$702,2)
</f>
        <v>Madison Welby</v>
      </c>
      <c r="D248" s="11" t="str">
        <f>VLOOKUP(B248,EntryNames!$A$1:$C$702,3)</f>
        <v>CITY OF LISBURN AC</v>
      </c>
      <c r="E248" s="10">
        <v>59.01</v>
      </c>
      <c r="H248" s="10">
        <v>1.0</v>
      </c>
      <c r="I248" s="10">
        <v>37.0</v>
      </c>
      <c r="J248" s="11" t="str">
        <f>VLOOKUP(I248,EntryNames!$A$1:$C$702,2)
</f>
        <v>Ethan Carr</v>
      </c>
      <c r="K248" s="11" t="str">
        <f>VLOOKUP(I248,EntryNames!$A$1:$C$702,3)</f>
        <v>BALLYMENA &amp; ANTRIM AC</v>
      </c>
      <c r="L248" s="10">
        <v>48.57</v>
      </c>
    </row>
    <row r="249">
      <c r="A249" s="10">
        <v>2.0</v>
      </c>
      <c r="B249" s="10">
        <v>401.0</v>
      </c>
      <c r="C249" s="11" t="str">
        <f>VLOOKUP(B249,EntryNames!$A$1:$C$702,2)
</f>
        <v>Lara Corrigan</v>
      </c>
      <c r="D249" s="11" t="str">
        <f>VLOOKUP(B249,EntryNames!$A$1:$C$702,3)</f>
        <v>MONAGHAN PHEONIX AC</v>
      </c>
      <c r="E249" s="10">
        <v>60.11</v>
      </c>
      <c r="H249" s="10">
        <v>2.0</v>
      </c>
      <c r="I249" s="10">
        <v>154.0</v>
      </c>
      <c r="J249" s="11" t="str">
        <f>VLOOKUP(I249,EntryNames!$A$1:$C$702,2)
</f>
        <v>Nathan Coyle</v>
      </c>
      <c r="K249" s="11" t="str">
        <f>VLOOKUP(I249,EntryNames!$A$1:$C$702,3)</f>
        <v>ENNISKILLEN AC</v>
      </c>
      <c r="L249" s="10">
        <v>51.64</v>
      </c>
    </row>
    <row r="250">
      <c r="A250" s="10">
        <v>3.0</v>
      </c>
      <c r="B250" s="10">
        <v>260.0</v>
      </c>
      <c r="C250" s="11" t="str">
        <f>VLOOKUP(B250,EntryNames!$A$1:$C$702,2)
</f>
        <v>Kayla O'Reilly</v>
      </c>
      <c r="D250" s="11" t="str">
        <f>VLOOKUP(B250,EntryNames!$A$1:$C$702,3)</f>
        <v>INNYVALE AC</v>
      </c>
      <c r="E250" s="10">
        <v>60.76</v>
      </c>
      <c r="H250" s="10">
        <v>3.0</v>
      </c>
      <c r="I250" s="10">
        <v>160.0</v>
      </c>
      <c r="J250" s="11" t="str">
        <f>VLOOKUP(I250,EntryNames!$A$1:$C$702,2)
</f>
        <v>Daniel Hoy</v>
      </c>
      <c r="K250" s="11" t="str">
        <f>VLOOKUP(I250,EntryNames!$A$1:$C$702,3)</f>
        <v>ENNISKILLEN AC</v>
      </c>
      <c r="L250" s="10">
        <v>54.27</v>
      </c>
    </row>
    <row r="251">
      <c r="A251" s="10">
        <v>4.0</v>
      </c>
      <c r="B251" s="10">
        <v>60.0</v>
      </c>
      <c r="C251" s="11" t="str">
        <f>VLOOKUP(B251,EntryNames!$A$1:$C$702,2)
</f>
        <v>Aisling Smith</v>
      </c>
      <c r="D251" s="11" t="str">
        <f>VLOOKUP(B251,EntryNames!$A$1:$C$702,3)</f>
        <v>BALLYMENA &amp; ANTRIM AC</v>
      </c>
      <c r="E251" s="10">
        <v>63.85</v>
      </c>
      <c r="H251" s="10">
        <v>4.0</v>
      </c>
      <c r="I251" s="10">
        <v>307.0</v>
      </c>
      <c r="J251" s="11" t="str">
        <f>VLOOKUP(I251,EntryNames!$A$1:$C$702,2)
</f>
        <v>Daniel Moriarty</v>
      </c>
      <c r="K251" s="11" t="str">
        <f>VLOOKUP(I251,EntryNames!$A$1:$C$702,3)</f>
        <v>LAGAN VALLEY AC</v>
      </c>
      <c r="L251" s="10">
        <v>55.82</v>
      </c>
    </row>
    <row r="252">
      <c r="A252" s="10">
        <v>5.0</v>
      </c>
      <c r="B252" s="10">
        <v>499.0</v>
      </c>
      <c r="C252" s="11" t="str">
        <f>VLOOKUP(B252,EntryNames!$A$1:$C$702,2)
</f>
        <v>Isla Wiltshire</v>
      </c>
      <c r="D252" s="11" t="str">
        <f>VLOOKUP(B252,EntryNames!$A$1:$C$702,3)</f>
        <v>NORTH DOWN AC</v>
      </c>
      <c r="E252" s="10">
        <v>66.18</v>
      </c>
      <c r="H252" s="10">
        <v>5.0</v>
      </c>
      <c r="I252" s="10">
        <v>425.0</v>
      </c>
      <c r="J252" s="11" t="str">
        <f>VLOOKUP(I252,EntryNames!$A$1:$C$702,2)
</f>
        <v>Caoimhín Scullion</v>
      </c>
      <c r="K252" s="11" t="str">
        <f>VLOOKUP(I252,EntryNames!$A$1:$C$702,3)</f>
        <v>MID ULSTER AC</v>
      </c>
      <c r="L252" s="10">
        <v>55.93</v>
      </c>
    </row>
    <row r="254">
      <c r="H254" s="12" t="s">
        <v>545</v>
      </c>
    </row>
    <row r="255">
      <c r="F255" s="8"/>
      <c r="H255" s="8" t="s">
        <v>9</v>
      </c>
      <c r="I255" s="8" t="s">
        <v>10</v>
      </c>
      <c r="J255" s="8" t="s">
        <v>11</v>
      </c>
      <c r="K255" s="8" t="s">
        <v>12</v>
      </c>
      <c r="L255" s="8" t="s">
        <v>13</v>
      </c>
    </row>
    <row r="256">
      <c r="H256" s="10">
        <v>1.0</v>
      </c>
      <c r="I256" s="10">
        <v>467.0</v>
      </c>
      <c r="J256" s="11" t="str">
        <f>VLOOKUP(I256,EntryNames!$A$1:$C$702,2)
</f>
        <v>Harrison Jamison</v>
      </c>
      <c r="K256" s="11" t="str">
        <f>VLOOKUP(I256,EntryNames!$A$1:$C$702,3)</f>
        <v>NORTH DOWN AC</v>
      </c>
      <c r="L256" s="10">
        <v>50.99</v>
      </c>
    </row>
    <row r="257">
      <c r="H257" s="10">
        <v>2.0</v>
      </c>
      <c r="I257" s="10">
        <v>593.0</v>
      </c>
      <c r="J257" s="11" t="str">
        <f>VLOOKUP(I257,EntryNames!$A$1:$C$702,2)
</f>
        <v>Patrick Elliott</v>
      </c>
      <c r="K257" s="11" t="str">
        <f>VLOOKUP(I257,EntryNames!$A$1:$C$702,3)</f>
        <v>SPEED DEVELOPMENT PROJECT TC</v>
      </c>
      <c r="L257" s="10">
        <v>56.24</v>
      </c>
    </row>
    <row r="258">
      <c r="H258" s="10">
        <v>3.0</v>
      </c>
      <c r="I258" s="10">
        <v>315.0</v>
      </c>
      <c r="J258" s="11" t="str">
        <f>VLOOKUP(I258,EntryNames!$A$1:$C$702,2)
</f>
        <v>Maurice Parke</v>
      </c>
      <c r="K258" s="11" t="str">
        <f>VLOOKUP(I258,EntryNames!$A$1:$C$702,3)</f>
        <v>LAGAN VALLEY AC</v>
      </c>
      <c r="L258" s="13">
        <v>56.4</v>
      </c>
    </row>
    <row r="261">
      <c r="A261" s="14" t="s">
        <v>546</v>
      </c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</row>
    <row r="262">
      <c r="A262" s="12" t="s">
        <v>547</v>
      </c>
      <c r="H262" s="19"/>
      <c r="I262" s="19"/>
      <c r="J262" s="19"/>
      <c r="K262" s="19"/>
      <c r="L262" s="19"/>
      <c r="O262" s="19"/>
      <c r="P262" s="19"/>
      <c r="Q262" s="19"/>
      <c r="R262" s="19"/>
      <c r="S262" s="19"/>
    </row>
    <row r="263">
      <c r="A263" s="8" t="s">
        <v>9</v>
      </c>
      <c r="B263" s="8" t="s">
        <v>10</v>
      </c>
      <c r="C263" s="8" t="s">
        <v>11</v>
      </c>
      <c r="D263" s="8" t="s">
        <v>12</v>
      </c>
      <c r="E263" s="8" t="s">
        <v>13</v>
      </c>
      <c r="H263" s="19"/>
      <c r="I263" s="19"/>
      <c r="J263" s="19"/>
      <c r="K263" s="19"/>
      <c r="L263" s="19"/>
      <c r="O263" s="19"/>
      <c r="P263" s="19"/>
      <c r="Q263" s="19"/>
      <c r="R263" s="19"/>
      <c r="S263" s="19"/>
    </row>
    <row r="264">
      <c r="A264" s="10">
        <v>1.0</v>
      </c>
      <c r="B264" s="10">
        <v>632.0</v>
      </c>
      <c r="C264" s="11" t="str">
        <f>VLOOKUP(B264,EntryNames!$A$1:$C$702,2)
</f>
        <v>Jayne Bleakley</v>
      </c>
      <c r="D264" s="11" t="str">
        <f>VLOOKUP(B264,EntryNames!$A$1:$C$702,3)</f>
        <v>TORQUE RC</v>
      </c>
      <c r="E264" s="10" t="s">
        <v>548</v>
      </c>
      <c r="H264" s="19"/>
      <c r="I264" s="19"/>
      <c r="J264" s="19"/>
      <c r="K264" s="19"/>
      <c r="L264" s="19"/>
      <c r="O264" s="19"/>
      <c r="P264" s="19"/>
      <c r="Q264" s="19"/>
      <c r="R264" s="19"/>
      <c r="S264" s="19"/>
    </row>
    <row r="265">
      <c r="A265" s="10">
        <v>2.0</v>
      </c>
      <c r="B265" s="10">
        <v>699.0</v>
      </c>
      <c r="C265" s="11" t="str">
        <f>VLOOKUP(B265,EntryNames!$A$1:$C$702,2)
</f>
        <v>Jim Corbett</v>
      </c>
      <c r="D265" s="11" t="str">
        <f>VLOOKUP(B265,EntryNames!$A$1:$C$702,3)</f>
        <v>TORQUE RC</v>
      </c>
      <c r="E265" s="10" t="s">
        <v>549</v>
      </c>
      <c r="H265" s="19"/>
      <c r="I265" s="19"/>
      <c r="J265" s="19"/>
      <c r="K265" s="19"/>
      <c r="L265" s="19"/>
      <c r="O265" s="19"/>
      <c r="P265" s="19"/>
      <c r="Q265" s="19"/>
      <c r="R265" s="19"/>
      <c r="S265" s="19"/>
    </row>
    <row r="266">
      <c r="A266" s="10">
        <v>3.0</v>
      </c>
      <c r="B266" s="10">
        <v>634.0</v>
      </c>
      <c r="C266" s="11" t="str">
        <f>VLOOKUP(B266,EntryNames!$A$1:$C$702,2)
</f>
        <v>Finn Mcilroy</v>
      </c>
      <c r="D266" s="11" t="str">
        <f>VLOOKUP(B266,EntryNames!$A$1:$C$702,3)</f>
        <v>TORQUE RC</v>
      </c>
      <c r="E266" s="10" t="s">
        <v>550</v>
      </c>
      <c r="H266" s="19"/>
      <c r="I266" s="19"/>
      <c r="J266" s="19"/>
      <c r="K266" s="19"/>
      <c r="L266" s="19"/>
      <c r="O266" s="19"/>
      <c r="P266" s="19"/>
      <c r="Q266" s="19"/>
      <c r="R266" s="19"/>
      <c r="S266" s="19"/>
    </row>
    <row r="267">
      <c r="A267" s="10">
        <v>4.0</v>
      </c>
      <c r="B267" s="10">
        <v>633.0</v>
      </c>
      <c r="C267" s="11" t="str">
        <f>VLOOKUP(B267,EntryNames!$A$1:$C$702,2)
</f>
        <v>Archie Cunningham</v>
      </c>
      <c r="D267" s="11" t="str">
        <f>VLOOKUP(B267,EntryNames!$A$1:$C$702,3)</f>
        <v>TORQUE RC</v>
      </c>
      <c r="E267" s="10" t="s">
        <v>551</v>
      </c>
    </row>
    <row r="269">
      <c r="A269" s="14" t="s">
        <v>552</v>
      </c>
    </row>
    <row r="270">
      <c r="A270" s="12" t="s">
        <v>553</v>
      </c>
      <c r="H270" s="12" t="s">
        <v>554</v>
      </c>
    </row>
    <row r="271">
      <c r="A271" s="8" t="s">
        <v>9</v>
      </c>
      <c r="B271" s="8" t="s">
        <v>10</v>
      </c>
      <c r="C271" s="8" t="s">
        <v>11</v>
      </c>
      <c r="D271" s="8" t="s">
        <v>12</v>
      </c>
      <c r="E271" s="8" t="s">
        <v>13</v>
      </c>
      <c r="F271" s="8"/>
      <c r="H271" s="8" t="s">
        <v>9</v>
      </c>
      <c r="I271" s="8" t="s">
        <v>10</v>
      </c>
      <c r="J271" s="8" t="s">
        <v>11</v>
      </c>
      <c r="K271" s="8" t="s">
        <v>12</v>
      </c>
      <c r="L271" s="8" t="s">
        <v>13</v>
      </c>
    </row>
    <row r="272">
      <c r="A272" s="10">
        <v>1.0</v>
      </c>
      <c r="B272" s="10">
        <v>164.0</v>
      </c>
      <c r="C272" s="11" t="str">
        <f>VLOOKUP(B272,EntryNames!$A$1:$C$702,2)
</f>
        <v>Annabelle McKenzie</v>
      </c>
      <c r="D272" s="11" t="str">
        <f>VLOOKUP(B272,EntryNames!$A$1:$C$702,3)</f>
        <v>ENNISKILLEN AC</v>
      </c>
      <c r="E272" s="10" t="s">
        <v>555</v>
      </c>
      <c r="F272" s="10" t="s">
        <v>62</v>
      </c>
      <c r="H272" s="10">
        <v>1.0</v>
      </c>
      <c r="I272" s="10">
        <v>667.0</v>
      </c>
      <c r="J272" s="11" t="str">
        <f>VLOOKUP(I272,EntryNames!$A$1:$C$702,2)
</f>
        <v>Jamie O’Flaherty</v>
      </c>
      <c r="K272" s="11" t="str">
        <f>VLOOKUP(I272,EntryNames!$A$1:$C$702,3)</f>
        <v>NEWCASTLE &amp; DISTRICT AC</v>
      </c>
      <c r="L272" s="10" t="s">
        <v>556</v>
      </c>
    </row>
    <row r="273">
      <c r="A273" s="10">
        <v>2.0</v>
      </c>
      <c r="B273" s="10">
        <v>649.0</v>
      </c>
      <c r="C273" s="11" t="str">
        <f>VLOOKUP(B273,EntryNames!$A$1:$C$702,2)
</f>
        <v>Holly Webber</v>
      </c>
      <c r="D273" s="11" t="str">
        <f>VLOOKUP(B273,EntryNames!$A$1:$C$702,3)</f>
        <v>WILLOWFIELD HARRIERS</v>
      </c>
      <c r="E273" s="10" t="s">
        <v>557</v>
      </c>
      <c r="F273" s="10" t="s">
        <v>62</v>
      </c>
    </row>
    <row r="274">
      <c r="A274" s="10">
        <v>3.0</v>
      </c>
      <c r="B274" s="10">
        <v>42.0</v>
      </c>
      <c r="C274" s="11" t="str">
        <f>VLOOKUP(B274,EntryNames!$A$1:$C$702,2)
</f>
        <v>Katie Hilditch</v>
      </c>
      <c r="D274" s="11" t="str">
        <f>VLOOKUP(B274,EntryNames!$A$1:$C$702,3)</f>
        <v>BALLYMENA &amp; ANTRIM AC</v>
      </c>
      <c r="E274" s="10" t="s">
        <v>558</v>
      </c>
      <c r="F274" s="10" t="s">
        <v>76</v>
      </c>
      <c r="H274" s="12" t="s">
        <v>559</v>
      </c>
    </row>
    <row r="275">
      <c r="A275" s="10">
        <v>4.0</v>
      </c>
      <c r="B275" s="10">
        <v>499.0</v>
      </c>
      <c r="C275" s="11" t="str">
        <f>VLOOKUP(B275,EntryNames!$A$1:$C$702,2)
</f>
        <v>Isla Wiltshire</v>
      </c>
      <c r="D275" s="11" t="str">
        <f>VLOOKUP(B275,EntryNames!$A$1:$C$702,3)</f>
        <v>NORTH DOWN AC</v>
      </c>
      <c r="E275" s="10" t="s">
        <v>560</v>
      </c>
      <c r="F275" s="10" t="s">
        <v>62</v>
      </c>
      <c r="H275" s="8" t="s">
        <v>9</v>
      </c>
      <c r="I275" s="8" t="s">
        <v>10</v>
      </c>
      <c r="J275" s="8" t="s">
        <v>11</v>
      </c>
      <c r="K275" s="8" t="s">
        <v>12</v>
      </c>
      <c r="L275" s="8" t="s">
        <v>13</v>
      </c>
    </row>
    <row r="276">
      <c r="H276" s="10">
        <v>1.0</v>
      </c>
      <c r="I276" s="10">
        <v>297.0</v>
      </c>
      <c r="J276" s="11" t="str">
        <f>VLOOKUP(I276,EntryNames!$A$1:$C$702,2)
</f>
        <v>Niall McAufield</v>
      </c>
      <c r="K276" s="11" t="str">
        <f>VLOOKUP(I276,EntryNames!$A$1:$C$702,3)</f>
        <v>LAGAN VALLEY AC</v>
      </c>
      <c r="L276" s="10" t="s">
        <v>38</v>
      </c>
      <c r="M276" s="10" t="s">
        <v>561</v>
      </c>
    </row>
    <row r="277">
      <c r="H277" s="10">
        <v>2.0</v>
      </c>
      <c r="I277" s="10">
        <v>269.0</v>
      </c>
      <c r="J277" s="11" t="str">
        <f>VLOOKUP(I277,EntryNames!$A$1:$C$702,2)
</f>
        <v>Fionn Whitehouse</v>
      </c>
      <c r="K277" s="11" t="str">
        <f>VLOOKUP(I277,EntryNames!$A$1:$C$702,3)</f>
        <v>KEEP ER LIT</v>
      </c>
      <c r="L277" s="10" t="s">
        <v>363</v>
      </c>
      <c r="M277" s="10" t="s">
        <v>147</v>
      </c>
    </row>
    <row r="279">
      <c r="A279" s="14" t="s">
        <v>562</v>
      </c>
    </row>
    <row r="280">
      <c r="A280" s="12" t="s">
        <v>563</v>
      </c>
      <c r="H280" s="12" t="s">
        <v>564</v>
      </c>
    </row>
    <row r="281">
      <c r="A281" s="8" t="s">
        <v>9</v>
      </c>
      <c r="B281" s="8" t="s">
        <v>10</v>
      </c>
      <c r="C281" s="8" t="s">
        <v>11</v>
      </c>
      <c r="D281" s="8" t="s">
        <v>12</v>
      </c>
      <c r="E281" s="8" t="s">
        <v>13</v>
      </c>
      <c r="F281" s="10" t="s">
        <v>565</v>
      </c>
      <c r="H281" s="8" t="s">
        <v>9</v>
      </c>
      <c r="I281" s="8" t="s">
        <v>10</v>
      </c>
      <c r="J281" s="8" t="s">
        <v>11</v>
      </c>
      <c r="K281" s="8" t="s">
        <v>12</v>
      </c>
      <c r="L281" s="8" t="s">
        <v>13</v>
      </c>
      <c r="M281" s="10" t="s">
        <v>116</v>
      </c>
    </row>
    <row r="282">
      <c r="A282" s="10">
        <v>1.0</v>
      </c>
      <c r="B282" s="10">
        <v>175.0</v>
      </c>
      <c r="C282" s="11" t="str">
        <f>VLOOKUP(B282,EntryNames!$A$1:$C$702,2)
</f>
        <v>Jasmine Barrett Doherty</v>
      </c>
      <c r="D282" s="11" t="str">
        <f>VLOOKUP(B282,EntryNames!$A$1:$C$702,3)</f>
        <v>FINN VALLEY AC</v>
      </c>
      <c r="E282" s="10">
        <v>27.91</v>
      </c>
      <c r="H282" s="10">
        <v>1.0</v>
      </c>
      <c r="I282" s="10">
        <v>150.0</v>
      </c>
      <c r="J282" s="11" t="str">
        <f>VLOOKUP(I282,EntryNames!$A$1:$C$702,2)
</f>
        <v>Dillon Hynds</v>
      </c>
      <c r="K282" s="11" t="str">
        <f>VLOOKUP(I282,EntryNames!$A$1:$C$702,3)</f>
        <v>EAST DOWN AC</v>
      </c>
      <c r="L282" s="10">
        <v>24.46</v>
      </c>
    </row>
    <row r="283">
      <c r="A283" s="10">
        <v>2.0</v>
      </c>
      <c r="B283" s="10">
        <v>376.0</v>
      </c>
      <c r="C283" s="11" t="str">
        <f>VLOOKUP(B283,EntryNames!$A$1:$C$702,2)
</f>
        <v>Maisie Thompson</v>
      </c>
      <c r="D283" s="11" t="str">
        <f>VLOOKUP(B283,EntryNames!$A$1:$C$702,3)</f>
        <v>LOUGHVIEW AC</v>
      </c>
      <c r="E283" s="10">
        <v>28.44</v>
      </c>
      <c r="H283" s="10">
        <v>2.0</v>
      </c>
      <c r="I283" s="10">
        <v>403.0</v>
      </c>
      <c r="J283" s="11" t="str">
        <f>VLOOKUP(I283,EntryNames!$A$1:$C$702,2)
</f>
        <v>Senan Durnin</v>
      </c>
      <c r="K283" s="11" t="str">
        <f>VLOOKUP(I283,EntryNames!$A$1:$C$702,3)</f>
        <v>MONAGHAN PHEONIX AC</v>
      </c>
      <c r="L283" s="10">
        <v>24.53</v>
      </c>
    </row>
    <row r="284">
      <c r="A284" s="10">
        <v>3.0</v>
      </c>
      <c r="B284" s="10">
        <v>459.0</v>
      </c>
      <c r="C284" s="11" t="str">
        <f>VLOOKUP(B284,EntryNames!$A$1:$C$702,2)
</f>
        <v>Eva Dickson</v>
      </c>
      <c r="D284" s="11" t="str">
        <f>VLOOKUP(B284,EntryNames!$A$1:$C$702,3)</f>
        <v>NORTH DOWN AC</v>
      </c>
      <c r="E284" s="10">
        <v>28.45</v>
      </c>
      <c r="H284" s="10">
        <v>3.0</v>
      </c>
      <c r="I284" s="10">
        <v>450.0</v>
      </c>
      <c r="J284" s="11" t="str">
        <f>VLOOKUP(I284,EntryNames!$A$1:$C$702,2)
</f>
        <v>Tanoj Reddy Yakkanti</v>
      </c>
      <c r="K284" s="11" t="str">
        <f>VLOOKUP(I284,EntryNames!$A$1:$C$702,3)</f>
        <v>NORTH BELFAST HARRIERS</v>
      </c>
      <c r="L284" s="10">
        <v>25.69</v>
      </c>
    </row>
    <row r="285">
      <c r="A285" s="10">
        <v>4.0</v>
      </c>
      <c r="B285" s="10">
        <v>280.0</v>
      </c>
      <c r="C285" s="11" t="str">
        <f>VLOOKUP(B285,EntryNames!$A$1:$C$702,2)
</f>
        <v>Scarlett Finlay</v>
      </c>
      <c r="D285" s="11" t="str">
        <f>VLOOKUP(B285,EntryNames!$A$1:$C$702,3)</f>
        <v>LAGAN VALLEY AC</v>
      </c>
      <c r="E285" s="10">
        <v>28.54</v>
      </c>
      <c r="H285" s="10">
        <v>4.0</v>
      </c>
      <c r="I285" s="10">
        <v>351.0</v>
      </c>
      <c r="J285" s="11" t="str">
        <f>VLOOKUP(I285,EntryNames!$A$1:$C$702,2)
</f>
        <v>Darragh Mc Guirk</v>
      </c>
      <c r="K285" s="11" t="str">
        <f>VLOOKUP(I285,EntryNames!$A$1:$C$702,3)</f>
        <v>LETTERKENNY AC</v>
      </c>
      <c r="L285" s="10">
        <v>26.21</v>
      </c>
    </row>
    <row r="286">
      <c r="A286" s="10">
        <v>5.0</v>
      </c>
      <c r="B286" s="10">
        <v>405.0</v>
      </c>
      <c r="C286" s="11" t="str">
        <f>VLOOKUP(B286,EntryNames!$A$1:$C$702,2)
</f>
        <v>Daisy Leonard</v>
      </c>
      <c r="D286" s="11" t="str">
        <f>VLOOKUP(B286,EntryNames!$A$1:$C$702,3)</f>
        <v>MONAGHAN PHEONIX AC</v>
      </c>
      <c r="E286" s="13">
        <v>29.02</v>
      </c>
      <c r="H286" s="10">
        <v>5.0</v>
      </c>
      <c r="I286" s="10">
        <v>218.0</v>
      </c>
      <c r="J286" s="11" t="str">
        <f>VLOOKUP(I286,EntryNames!$A$1:$C$702,2)
</f>
        <v>Anshdeep Singh Sandhawalia</v>
      </c>
      <c r="K286" s="11" t="str">
        <f>VLOOKUP(I286,EntryNames!$A$1:$C$702,3)</f>
        <v>FINN VALLEY AC</v>
      </c>
      <c r="L286" s="13">
        <v>26.37</v>
      </c>
    </row>
    <row r="287">
      <c r="A287" s="10">
        <v>6.0</v>
      </c>
      <c r="B287" s="10">
        <v>574.0</v>
      </c>
      <c r="C287" s="11" t="str">
        <f>VLOOKUP(B287,EntryNames!$A$1:$C$702,2)
</f>
        <v>Aaliyah Gallagher Canavan</v>
      </c>
      <c r="D287" s="11" t="str">
        <f>VLOOKUP(B287,EntryNames!$A$1:$C$702,3)</f>
        <v>ROSSES AC</v>
      </c>
      <c r="E287" s="13">
        <v>29.4</v>
      </c>
      <c r="H287" s="10">
        <v>6.0</v>
      </c>
      <c r="I287" s="10">
        <v>338.0</v>
      </c>
      <c r="J287" s="11" t="str">
        <f>VLOOKUP(I287,EntryNames!$A$1:$C$702,2)
</f>
        <v>Leon Evans</v>
      </c>
      <c r="K287" s="11" t="str">
        <f>VLOOKUP(I287,EntryNames!$A$1:$C$702,3)</f>
        <v>LETTERKENNY AC</v>
      </c>
      <c r="L287" s="10">
        <v>27.61</v>
      </c>
    </row>
    <row r="288">
      <c r="A288" s="10">
        <v>7.0</v>
      </c>
      <c r="B288" s="10">
        <v>117.0</v>
      </c>
      <c r="C288" s="11" t="str">
        <f>VLOOKUP(B288,EntryNames!$A$1:$C$702,2)
</f>
        <v>Darcey Middleton</v>
      </c>
      <c r="D288" s="11" t="str">
        <f>VLOOKUP(B288,EntryNames!$A$1:$C$702,3)</f>
        <v>CITY OF LISBURN AC</v>
      </c>
      <c r="E288" s="10">
        <v>29.42</v>
      </c>
      <c r="H288" s="10">
        <v>7.0</v>
      </c>
      <c r="I288" s="10">
        <v>603.0</v>
      </c>
      <c r="J288" s="11" t="str">
        <f>VLOOKUP(I288,EntryNames!$A$1:$C$702,2)
</f>
        <v>Leon Mcelwaine</v>
      </c>
      <c r="K288" s="11" t="str">
        <f>VLOOKUP(I288,EntryNames!$A$1:$C$702,3)</f>
        <v>SHERCOCK AC</v>
      </c>
      <c r="L288" s="13">
        <v>28.0</v>
      </c>
    </row>
  </sheetData>
  <mergeCells count="60">
    <mergeCell ref="A215:E215"/>
    <mergeCell ref="A224:E224"/>
    <mergeCell ref="A232:L232"/>
    <mergeCell ref="A233:E233"/>
    <mergeCell ref="H233:L233"/>
    <mergeCell ref="A245:L245"/>
    <mergeCell ref="A246:E246"/>
    <mergeCell ref="H246:L246"/>
    <mergeCell ref="H254:L254"/>
    <mergeCell ref="A261:E261"/>
    <mergeCell ref="A262:E262"/>
    <mergeCell ref="A269:L269"/>
    <mergeCell ref="A270:E270"/>
    <mergeCell ref="H270:L270"/>
    <mergeCell ref="A1:I1"/>
    <mergeCell ref="A6:L6"/>
    <mergeCell ref="A7:E7"/>
    <mergeCell ref="H7:L7"/>
    <mergeCell ref="A18:E18"/>
    <mergeCell ref="H18:L18"/>
    <mergeCell ref="A26:E26"/>
    <mergeCell ref="H26:L26"/>
    <mergeCell ref="A34:M34"/>
    <mergeCell ref="A35:F35"/>
    <mergeCell ref="H35:M35"/>
    <mergeCell ref="A55:F55"/>
    <mergeCell ref="H55:M55"/>
    <mergeCell ref="H78:M78"/>
    <mergeCell ref="A78:F78"/>
    <mergeCell ref="A96:F96"/>
    <mergeCell ref="H96:M96"/>
    <mergeCell ref="A110:F110"/>
    <mergeCell ref="H110:M110"/>
    <mergeCell ref="A126:L126"/>
    <mergeCell ref="H127:L127"/>
    <mergeCell ref="A127:E127"/>
    <mergeCell ref="A135:E135"/>
    <mergeCell ref="H135:L135"/>
    <mergeCell ref="A145:E145"/>
    <mergeCell ref="H145:L145"/>
    <mergeCell ref="A153:E153"/>
    <mergeCell ref="H153:L153"/>
    <mergeCell ref="A163:T163"/>
    <mergeCell ref="A164:E164"/>
    <mergeCell ref="A170:E170"/>
    <mergeCell ref="H170:L170"/>
    <mergeCell ref="O170:S170"/>
    <mergeCell ref="H180:L180"/>
    <mergeCell ref="O180:S180"/>
    <mergeCell ref="A180:E180"/>
    <mergeCell ref="A191:E191"/>
    <mergeCell ref="H191:L191"/>
    <mergeCell ref="A203:E203"/>
    <mergeCell ref="H203:L203"/>
    <mergeCell ref="A214:L214"/>
    <mergeCell ref="H215:L215"/>
    <mergeCell ref="H274:L274"/>
    <mergeCell ref="A279:L279"/>
    <mergeCell ref="A280:E280"/>
    <mergeCell ref="H280:L280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6.75"/>
    <col customWidth="1" min="3" max="3" width="23.0"/>
    <col customWidth="1" min="4" max="4" width="22.88"/>
    <col customWidth="1" min="5" max="5" width="8.0"/>
    <col customWidth="1" min="6" max="6" width="4.5"/>
    <col customWidth="1" min="7" max="8" width="7.0"/>
    <col customWidth="1" min="9" max="9" width="21.63"/>
    <col customWidth="1" min="10" max="10" width="24.13"/>
    <col customWidth="1" min="11" max="11" width="8.0"/>
  </cols>
  <sheetData>
    <row r="1">
      <c r="A1" s="1" t="s">
        <v>0</v>
      </c>
    </row>
    <row r="2">
      <c r="A2" s="1" t="s">
        <v>331</v>
      </c>
      <c r="B2" s="1"/>
      <c r="C2" s="1"/>
      <c r="D2" s="1"/>
      <c r="E2" s="1"/>
      <c r="F2" s="1"/>
      <c r="G2" s="1"/>
      <c r="H2" s="1"/>
    </row>
    <row r="3">
      <c r="A3" s="1"/>
      <c r="B3" s="1"/>
      <c r="C3" s="1"/>
      <c r="D3" s="1"/>
      <c r="E3" s="1"/>
      <c r="F3" s="1"/>
      <c r="G3" s="1"/>
      <c r="H3" s="1"/>
    </row>
    <row r="4">
      <c r="A4" s="3"/>
      <c r="B4" s="1" t="s">
        <v>2</v>
      </c>
      <c r="C4" s="1"/>
      <c r="D4" s="1"/>
      <c r="E4" s="1"/>
      <c r="F4" s="1"/>
      <c r="G4" s="1"/>
      <c r="H4" s="1"/>
    </row>
    <row r="6">
      <c r="A6" s="14" t="s">
        <v>332</v>
      </c>
    </row>
    <row r="7">
      <c r="G7" s="12" t="s">
        <v>566</v>
      </c>
    </row>
    <row r="8">
      <c r="G8" s="8" t="s">
        <v>9</v>
      </c>
      <c r="H8" s="8" t="s">
        <v>10</v>
      </c>
      <c r="I8" s="8" t="s">
        <v>11</v>
      </c>
      <c r="J8" s="8" t="s">
        <v>12</v>
      </c>
      <c r="K8" s="8" t="s">
        <v>335</v>
      </c>
    </row>
    <row r="9" ht="17.25" customHeight="1">
      <c r="G9" s="10">
        <v>1.0</v>
      </c>
      <c r="H9" s="10">
        <v>321.0</v>
      </c>
      <c r="I9" s="11" t="str">
        <f>VLOOKUP(H9,EntryNames!$A$1:$C$702,2)
</f>
        <v>Finnegan Simpson</v>
      </c>
      <c r="J9" s="11" t="str">
        <f>VLOOKUP(H9,EntryNames!$A$1:$C$702,3)</f>
        <v>LAGAN VALLEY AC</v>
      </c>
      <c r="K9" s="10">
        <v>40.22</v>
      </c>
    </row>
    <row r="10">
      <c r="G10" s="10">
        <v>2.0</v>
      </c>
      <c r="H10" s="10">
        <v>388.0</v>
      </c>
      <c r="I10" s="11" t="str">
        <f>VLOOKUP(H10,EntryNames!$A$1:$C$702,2)
</f>
        <v>Eamon Pyne</v>
      </c>
      <c r="J10" s="11" t="str">
        <f>VLOOKUP(H10,EntryNames!$A$1:$C$702,3)</f>
        <v>LIFFORD STRABANE AC</v>
      </c>
      <c r="K10" s="10">
        <v>36.96</v>
      </c>
    </row>
    <row r="11">
      <c r="G11" s="10">
        <v>3.0</v>
      </c>
      <c r="H11" s="10">
        <v>309.0</v>
      </c>
      <c r="I11" s="11" t="str">
        <f>VLOOKUP(H11,EntryNames!$A$1:$C$702,2)
</f>
        <v>Oliver O'Dowd</v>
      </c>
      <c r="J11" s="11" t="str">
        <f>VLOOKUP(H11,EntryNames!$A$1:$C$702,3)</f>
        <v>LAGAN VALLEY AC</v>
      </c>
      <c r="K11" s="10">
        <v>36.87</v>
      </c>
    </row>
    <row r="12">
      <c r="G12" s="10">
        <v>4.0</v>
      </c>
      <c r="H12" s="10">
        <v>394.0</v>
      </c>
      <c r="I12" s="11" t="str">
        <f>VLOOKUP(H12,EntryNames!$A$1:$C$702,2)
</f>
        <v>Walter Dill</v>
      </c>
      <c r="J12" s="11" t="str">
        <f>VLOOKUP(H12,EntryNames!$A$1:$C$702,3)</f>
        <v>MILFORD AC</v>
      </c>
      <c r="K12" s="10">
        <v>27.05</v>
      </c>
    </row>
    <row r="14">
      <c r="A14" s="12" t="s">
        <v>567</v>
      </c>
      <c r="G14" s="12" t="s">
        <v>568</v>
      </c>
    </row>
    <row r="15">
      <c r="A15" s="8" t="s">
        <v>9</v>
      </c>
      <c r="B15" s="8" t="s">
        <v>10</v>
      </c>
      <c r="C15" s="8" t="s">
        <v>11</v>
      </c>
      <c r="D15" s="8" t="s">
        <v>12</v>
      </c>
      <c r="E15" s="8" t="s">
        <v>335</v>
      </c>
      <c r="G15" s="8" t="s">
        <v>9</v>
      </c>
      <c r="H15" s="8" t="s">
        <v>10</v>
      </c>
      <c r="I15" s="8" t="s">
        <v>11</v>
      </c>
      <c r="J15" s="8" t="s">
        <v>12</v>
      </c>
      <c r="K15" s="8" t="s">
        <v>335</v>
      </c>
    </row>
    <row r="16">
      <c r="A16" s="10">
        <v>1.0</v>
      </c>
      <c r="B16" s="10">
        <v>310.0</v>
      </c>
      <c r="C16" s="11" t="str">
        <f>VLOOKUP(B16,EntryNames!$A$1:$C$702,2)
</f>
        <v>Isabella O'Dowd</v>
      </c>
      <c r="D16" s="11" t="str">
        <f>VLOOKUP(B16,EntryNames!$A$1:$C$702,3)</f>
        <v>LAGAN VALLEY AC</v>
      </c>
      <c r="E16" s="10">
        <v>35.51</v>
      </c>
      <c r="G16" s="10">
        <v>1.0</v>
      </c>
      <c r="H16" s="10">
        <v>474.0</v>
      </c>
      <c r="I16" s="11" t="str">
        <f>VLOOKUP(H16,EntryNames!$A$1:$C$702,2)
</f>
        <v>Dominik Lipowski</v>
      </c>
      <c r="J16" s="11" t="str">
        <f>VLOOKUP(H16,EntryNames!$A$1:$C$702,3)</f>
        <v>NORTH DOWN AC</v>
      </c>
      <c r="K16" s="10">
        <v>39.88</v>
      </c>
    </row>
    <row r="17">
      <c r="A17" s="10">
        <v>2.0</v>
      </c>
      <c r="B17" s="10">
        <v>44.0</v>
      </c>
      <c r="C17" s="11" t="str">
        <f>VLOOKUP(B17,EntryNames!$A$1:$C$702,2)
</f>
        <v>Lauren Kelly</v>
      </c>
      <c r="D17" s="11" t="str">
        <f>VLOOKUP(B17,EntryNames!$A$1:$C$702,3)</f>
        <v>BALLYMENA &amp; ANTRIM AC</v>
      </c>
      <c r="E17" s="10">
        <v>31.05</v>
      </c>
      <c r="G17" s="10">
        <v>2.0</v>
      </c>
      <c r="H17" s="10">
        <v>324.0</v>
      </c>
      <c r="I17" s="11" t="str">
        <f>VLOOKUP(H17,EntryNames!$A$1:$C$702,2)
</f>
        <v>Matthew Ward</v>
      </c>
      <c r="J17" s="11" t="str">
        <f>VLOOKUP(H17,EntryNames!$A$1:$C$702,3)</f>
        <v>LAGAN VALLEY AC</v>
      </c>
      <c r="K17" s="10">
        <v>34.88</v>
      </c>
    </row>
    <row r="18">
      <c r="G18" s="10">
        <v>3.0</v>
      </c>
      <c r="H18" s="10">
        <v>502.0</v>
      </c>
      <c r="I18" s="11" t="str">
        <f>VLOOKUP(H18,EntryNames!$A$1:$C$702,2)
</f>
        <v>Ronan Grant</v>
      </c>
      <c r="J18" s="11" t="str">
        <f>VLOOKUP(H18,EntryNames!$A$1:$C$702,3)</f>
        <v>NEWCASTLE &amp; DISTRICT AC</v>
      </c>
      <c r="K18" s="10">
        <v>20.93</v>
      </c>
    </row>
    <row r="21">
      <c r="A21" s="12" t="s">
        <v>569</v>
      </c>
      <c r="G21" s="12" t="s">
        <v>570</v>
      </c>
    </row>
    <row r="22">
      <c r="A22" s="8" t="s">
        <v>9</v>
      </c>
      <c r="B22" s="8" t="s">
        <v>10</v>
      </c>
      <c r="C22" s="8" t="s">
        <v>11</v>
      </c>
      <c r="D22" s="8" t="s">
        <v>12</v>
      </c>
      <c r="E22" s="8" t="s">
        <v>335</v>
      </c>
      <c r="G22" s="8" t="s">
        <v>9</v>
      </c>
      <c r="H22" s="8" t="s">
        <v>10</v>
      </c>
      <c r="I22" s="8" t="s">
        <v>11</v>
      </c>
      <c r="J22" s="8" t="s">
        <v>12</v>
      </c>
      <c r="K22" s="8" t="s">
        <v>335</v>
      </c>
    </row>
    <row r="23">
      <c r="A23" s="10">
        <v>1.0</v>
      </c>
      <c r="B23" s="10">
        <v>9.0</v>
      </c>
      <c r="C23" s="11" t="str">
        <f>VLOOKUP(B23,EntryNames!$A$1:$C$702,2)
</f>
        <v>Erin Mcbriar</v>
      </c>
      <c r="D23" s="11" t="str">
        <f>VLOOKUP(B23,EntryNames!$A$1:$C$702,3)</f>
        <v>ANNADALE STRIDERS</v>
      </c>
      <c r="E23" s="10">
        <v>34.63</v>
      </c>
      <c r="G23" s="10">
        <v>1.0</v>
      </c>
      <c r="H23" s="10">
        <v>323.0</v>
      </c>
      <c r="I23" s="11" t="str">
        <f>VLOOKUP(H23,EntryNames!$A$1:$C$702,2)
</f>
        <v>Oliver Taylor</v>
      </c>
      <c r="J23" s="11" t="str">
        <f>VLOOKUP(H23,EntryNames!$A$1:$C$702,3)</f>
        <v>LAGAN VALLEY AC</v>
      </c>
      <c r="K23" s="10">
        <v>38.49</v>
      </c>
    </row>
    <row r="25">
      <c r="A25" s="14" t="s">
        <v>338</v>
      </c>
    </row>
    <row r="26">
      <c r="A26" s="12" t="s">
        <v>571</v>
      </c>
      <c r="G26" s="12" t="s">
        <v>566</v>
      </c>
    </row>
    <row r="27">
      <c r="A27" s="8" t="s">
        <v>9</v>
      </c>
      <c r="B27" s="8" t="s">
        <v>10</v>
      </c>
      <c r="C27" s="8" t="s">
        <v>11</v>
      </c>
      <c r="D27" s="8" t="s">
        <v>12</v>
      </c>
      <c r="E27" s="8" t="s">
        <v>335</v>
      </c>
      <c r="G27" s="8" t="s">
        <v>9</v>
      </c>
      <c r="H27" s="8" t="s">
        <v>10</v>
      </c>
      <c r="I27" s="8" t="s">
        <v>11</v>
      </c>
      <c r="J27" s="8" t="s">
        <v>12</v>
      </c>
      <c r="K27" s="8" t="s">
        <v>335</v>
      </c>
    </row>
    <row r="28">
      <c r="A28" s="10">
        <v>1.0</v>
      </c>
      <c r="B28" s="10">
        <v>261.0</v>
      </c>
      <c r="C28" s="11" t="str">
        <f>VLOOKUP(B28,EntryNames!$A$1:$C$702,2)
</f>
        <v>Kaitlin Shaw</v>
      </c>
      <c r="D28" s="11" t="str">
        <f>VLOOKUP(B28,EntryNames!$A$1:$C$702,3)</f>
        <v>INNYVALE AC</v>
      </c>
      <c r="E28" s="10">
        <v>26.01</v>
      </c>
      <c r="G28" s="10">
        <v>1.0</v>
      </c>
      <c r="H28" s="10">
        <v>378.0</v>
      </c>
      <c r="I28" s="11" t="str">
        <f>VLOOKUP(H28,EntryNames!$A$1:$C$702,2)
</f>
        <v>Ryan Boyle</v>
      </c>
      <c r="J28" s="11" t="str">
        <f>VLOOKUP(H28,EntryNames!$A$1:$C$702,3)</f>
        <v>LIFFORD STRABANE AC</v>
      </c>
      <c r="K28" s="10">
        <v>33.59</v>
      </c>
    </row>
    <row r="29">
      <c r="A29" s="10">
        <v>2.0</v>
      </c>
      <c r="B29" s="10">
        <v>386.0</v>
      </c>
      <c r="C29" s="11" t="str">
        <f>VLOOKUP(B29,EntryNames!$A$1:$C$702,2)
</f>
        <v>Emily Mc Hugh</v>
      </c>
      <c r="D29" s="11" t="str">
        <f>VLOOKUP(B29,EntryNames!$A$1:$C$702,3)</f>
        <v>LIFFORD STRABANE AC</v>
      </c>
      <c r="E29" s="10">
        <v>25.66</v>
      </c>
      <c r="G29" s="10">
        <v>2.0</v>
      </c>
      <c r="H29" s="10">
        <v>388.0</v>
      </c>
      <c r="I29" s="11" t="str">
        <f>VLOOKUP(H29,EntryNames!$A$1:$C$702,2)
</f>
        <v>Eamon Pyne</v>
      </c>
      <c r="J29" s="11" t="str">
        <f>VLOOKUP(H29,EntryNames!$A$1:$C$702,3)</f>
        <v>LIFFORD STRABANE AC</v>
      </c>
      <c r="K29" s="10">
        <v>31.88</v>
      </c>
    </row>
    <row r="30">
      <c r="A30" s="10">
        <v>3.0</v>
      </c>
      <c r="B30" s="10">
        <v>635.0</v>
      </c>
      <c r="C30" s="11" t="str">
        <f>VLOOKUP(B30,EntryNames!$A$1:$C$702,2)
</f>
        <v>Amilia Rose Adams</v>
      </c>
      <c r="D30" s="11" t="str">
        <f>VLOOKUP(B30,EntryNames!$A$1:$C$702,3)</f>
        <v>Unattached</v>
      </c>
      <c r="E30" s="10">
        <v>22.15</v>
      </c>
      <c r="G30" s="10">
        <v>3.0</v>
      </c>
      <c r="H30" s="10">
        <v>394.0</v>
      </c>
      <c r="I30" s="11" t="str">
        <f>VLOOKUP(H30,EntryNames!$A$1:$C$702,2)
</f>
        <v>Walter Dill</v>
      </c>
      <c r="J30" s="11" t="str">
        <f>VLOOKUP(H30,EntryNames!$A$1:$C$702,3)</f>
        <v>MILFORD AC</v>
      </c>
      <c r="K30" s="10">
        <v>26.73</v>
      </c>
    </row>
    <row r="31">
      <c r="A31" s="10">
        <v>4.0</v>
      </c>
      <c r="B31" s="10">
        <v>410.0</v>
      </c>
      <c r="C31" s="11" t="str">
        <f>VLOOKUP(B31,EntryNames!$A$1:$C$702,2)
</f>
        <v>Siofra Mckenna</v>
      </c>
      <c r="D31" s="11" t="str">
        <f>VLOOKUP(B31,EntryNames!$A$1:$C$702,3)</f>
        <v>MONAGHAN PHEONIX AC</v>
      </c>
      <c r="E31" s="10">
        <v>20.58</v>
      </c>
      <c r="G31" s="10">
        <v>4.0</v>
      </c>
      <c r="H31" s="10">
        <v>332.0</v>
      </c>
      <c r="I31" s="11" t="str">
        <f>VLOOKUP(H31,EntryNames!$A$1:$C$702,2)
</f>
        <v>Baylin Devlin</v>
      </c>
      <c r="J31" s="11" t="str">
        <f>VLOOKUP(H31,EntryNames!$A$1:$C$702,3)</f>
        <v>LETTERKENNY AC</v>
      </c>
      <c r="K31" s="10">
        <v>23.85</v>
      </c>
    </row>
    <row r="32">
      <c r="A32" s="10">
        <v>5.0</v>
      </c>
      <c r="B32" s="10">
        <v>119.0</v>
      </c>
      <c r="C32" s="11" t="str">
        <f>VLOOKUP(B32,EntryNames!$A$1:$C$702,2)
</f>
        <v>Lauren Tate</v>
      </c>
      <c r="D32" s="11" t="str">
        <f>VLOOKUP(B32,EntryNames!$A$1:$C$702,3)</f>
        <v>CITY OF LISBURN AC</v>
      </c>
      <c r="E32" s="10">
        <v>20.12</v>
      </c>
      <c r="G32" s="10">
        <v>5.0</v>
      </c>
      <c r="H32" s="10">
        <v>124.0</v>
      </c>
      <c r="I32" s="11" t="str">
        <f>VLOOKUP(H32,EntryNames!$A$1:$C$702,2)
</f>
        <v>Rory Boyce</v>
      </c>
      <c r="J32" s="11" t="str">
        <f>VLOOKUP(H32,EntryNames!$A$1:$C$702,3)</f>
        <v>CRANFORD AC</v>
      </c>
      <c r="K32" s="10">
        <v>20.19</v>
      </c>
    </row>
    <row r="33">
      <c r="G33" s="10">
        <v>6.0</v>
      </c>
      <c r="H33" s="10">
        <v>599.0</v>
      </c>
      <c r="I33" s="11" t="str">
        <f>VLOOKUP(H33,EntryNames!$A$1:$C$702,2)
</f>
        <v>Oran Dunne</v>
      </c>
      <c r="J33" s="11" t="str">
        <f>VLOOKUP(H33,EntryNames!$A$1:$C$702,3)</f>
        <v>SHERCOCK AC</v>
      </c>
      <c r="K33" s="10">
        <v>19.99</v>
      </c>
    </row>
    <row r="34">
      <c r="G34" s="10">
        <v>7.0</v>
      </c>
      <c r="H34" s="10">
        <v>68.0</v>
      </c>
      <c r="I34" s="11" t="str">
        <f>VLOOKUP(H34,EntryNames!$A$1:$C$702,2)
</f>
        <v>Tadhg Hanratty Farrell</v>
      </c>
      <c r="J34" s="11" t="str">
        <f>VLOOKUP(H34,EntryNames!$A$1:$C$702,3)</f>
        <v>CARRICK ACES AC</v>
      </c>
      <c r="K34" s="10">
        <v>9.02</v>
      </c>
    </row>
    <row r="36">
      <c r="A36" s="12" t="s">
        <v>567</v>
      </c>
      <c r="G36" s="12" t="s">
        <v>568</v>
      </c>
    </row>
    <row r="37">
      <c r="A37" s="8" t="s">
        <v>9</v>
      </c>
      <c r="B37" s="8" t="s">
        <v>10</v>
      </c>
      <c r="C37" s="8" t="s">
        <v>11</v>
      </c>
      <c r="D37" s="8" t="s">
        <v>12</v>
      </c>
      <c r="E37" s="8" t="s">
        <v>335</v>
      </c>
      <c r="G37" s="8" t="s">
        <v>9</v>
      </c>
      <c r="H37" s="8" t="s">
        <v>10</v>
      </c>
      <c r="I37" s="8" t="s">
        <v>11</v>
      </c>
      <c r="J37" s="8" t="s">
        <v>12</v>
      </c>
      <c r="K37" s="8" t="s">
        <v>335</v>
      </c>
    </row>
    <row r="38">
      <c r="A38" s="10">
        <v>1.0</v>
      </c>
      <c r="B38" s="10">
        <v>389.0</v>
      </c>
      <c r="C38" s="11" t="str">
        <f>VLOOKUP(B38,EntryNames!$A$1:$C$702,2)
</f>
        <v>Cabrini Pyne</v>
      </c>
      <c r="D38" s="11" t="str">
        <f>VLOOKUP(B38,EntryNames!$A$1:$C$702,3)</f>
        <v>LIFFORD STRABANE AC</v>
      </c>
      <c r="E38" s="10">
        <v>35.36</v>
      </c>
      <c r="G38" s="10">
        <v>1.0</v>
      </c>
      <c r="H38" s="10">
        <v>624.0</v>
      </c>
      <c r="I38" s="11" t="str">
        <f>VLOOKUP(H38,EntryNames!$A$1:$C$702,2)
</f>
        <v>Jacoby McHugh</v>
      </c>
      <c r="J38" s="11" t="str">
        <f>VLOOKUP(H38,EntryNames!$A$1:$C$702,3)</f>
        <v>TIR CHONAILL AC</v>
      </c>
      <c r="K38" s="10">
        <v>34.42</v>
      </c>
    </row>
    <row r="39">
      <c r="A39" s="10">
        <v>2.0</v>
      </c>
      <c r="B39" s="10">
        <v>7.0</v>
      </c>
      <c r="C39" s="11" t="str">
        <f>VLOOKUP(B39,EntryNames!$A$1:$C$702,2)
</f>
        <v>Moya Rodgers</v>
      </c>
      <c r="D39" s="11" t="str">
        <f>VLOOKUP(B39,EntryNames!$A$1:$C$702,3)</f>
        <v>ANNALEE AC</v>
      </c>
      <c r="E39" s="10">
        <v>30.92</v>
      </c>
      <c r="G39" s="10">
        <v>2.0</v>
      </c>
      <c r="H39" s="10">
        <v>24.0</v>
      </c>
      <c r="I39" s="11" t="str">
        <f>VLOOKUP(H39,EntryNames!$A$1:$C$702,2)
</f>
        <v>Jude Mcdowell</v>
      </c>
      <c r="J39" s="11" t="str">
        <f>VLOOKUP(H39,EntryNames!$A$1:$C$702,3)</f>
        <v>ARMAGH AC</v>
      </c>
      <c r="K39" s="10">
        <v>16.07</v>
      </c>
    </row>
    <row r="40">
      <c r="A40" s="10">
        <v>3.0</v>
      </c>
      <c r="B40" s="10">
        <v>489.0</v>
      </c>
      <c r="C40" s="11" t="str">
        <f>VLOOKUP(B40,EntryNames!$A$1:$C$702,2)
</f>
        <v>Emma Reid</v>
      </c>
      <c r="D40" s="11" t="str">
        <f>VLOOKUP(B40,EntryNames!$A$1:$C$702,3)</f>
        <v>NORTH DOWN AC</v>
      </c>
      <c r="E40" s="10">
        <v>26.28</v>
      </c>
    </row>
    <row r="42">
      <c r="A42" s="12" t="s">
        <v>572</v>
      </c>
    </row>
    <row r="43">
      <c r="A43" s="8" t="s">
        <v>9</v>
      </c>
      <c r="B43" s="8" t="s">
        <v>10</v>
      </c>
      <c r="C43" s="8" t="s">
        <v>11</v>
      </c>
      <c r="D43" s="8" t="s">
        <v>12</v>
      </c>
      <c r="E43" s="8" t="s">
        <v>335</v>
      </c>
    </row>
    <row r="44">
      <c r="A44" s="10">
        <v>1.0</v>
      </c>
      <c r="B44" s="10">
        <v>484.0</v>
      </c>
      <c r="C44" s="11" t="str">
        <f>VLOOKUP(B44,EntryNames!$A$1:$C$702,2)
</f>
        <v>Anna Moran</v>
      </c>
      <c r="D44" s="11" t="str">
        <f>VLOOKUP(B44,EntryNames!$A$1:$C$702,3)</f>
        <v>NORTH DOWN AC</v>
      </c>
      <c r="E44" s="13">
        <v>32.5</v>
      </c>
    </row>
    <row r="45">
      <c r="A45" s="10">
        <v>2.0</v>
      </c>
      <c r="B45" s="10">
        <v>123.0</v>
      </c>
      <c r="C45" s="11" t="str">
        <f>VLOOKUP(B45,EntryNames!$A$1:$C$702,2)
</f>
        <v>Georgia Amadi</v>
      </c>
      <c r="D45" s="11" t="str">
        <f>VLOOKUP(B45,EntryNames!$A$1:$C$702,3)</f>
        <v>CRANFORD AC</v>
      </c>
      <c r="E45" s="10">
        <v>15.57</v>
      </c>
    </row>
    <row r="47">
      <c r="A47" s="12" t="s">
        <v>569</v>
      </c>
      <c r="G47" s="12" t="s">
        <v>570</v>
      </c>
    </row>
    <row r="48">
      <c r="A48" s="8" t="s">
        <v>9</v>
      </c>
      <c r="B48" s="8" t="s">
        <v>10</v>
      </c>
      <c r="C48" s="8" t="s">
        <v>11</v>
      </c>
      <c r="D48" s="8" t="s">
        <v>12</v>
      </c>
      <c r="E48" s="8" t="s">
        <v>335</v>
      </c>
      <c r="G48" s="8" t="s">
        <v>9</v>
      </c>
      <c r="H48" s="8" t="s">
        <v>10</v>
      </c>
      <c r="I48" s="8" t="s">
        <v>11</v>
      </c>
      <c r="J48" s="8" t="s">
        <v>12</v>
      </c>
      <c r="K48" s="8" t="s">
        <v>335</v>
      </c>
    </row>
    <row r="49">
      <c r="A49" s="10">
        <v>1.0</v>
      </c>
      <c r="B49" s="10">
        <v>379.0</v>
      </c>
      <c r="C49" s="11" t="str">
        <f>VLOOKUP(B49,EntryNames!$A$1:$C$702,2)
</f>
        <v>Majella Boyle</v>
      </c>
      <c r="D49" s="11" t="str">
        <f>VLOOKUP(B49,EntryNames!$A$1:$C$702,3)</f>
        <v>LIFFORD STRABANE AC</v>
      </c>
      <c r="E49" s="10">
        <v>11.53</v>
      </c>
      <c r="G49" s="10">
        <v>1.0</v>
      </c>
      <c r="H49" s="10">
        <v>197.0</v>
      </c>
      <c r="I49" s="11" t="str">
        <f>VLOOKUP(H49,EntryNames!$A$1:$C$702,2)
</f>
        <v>Dean Leeper</v>
      </c>
      <c r="J49" s="11" t="str">
        <f>VLOOKUP(H49,EntryNames!$A$1:$C$702,3)</f>
        <v>FINN VALLEY AC</v>
      </c>
      <c r="K49" s="13">
        <v>44.4</v>
      </c>
    </row>
    <row r="50">
      <c r="G50" s="10">
        <v>2.0</v>
      </c>
      <c r="H50" s="10">
        <v>104.0</v>
      </c>
      <c r="I50" s="11" t="str">
        <f>VLOOKUP(H50,EntryNames!$A$1:$C$702,2)
</f>
        <v>Alex Harrower</v>
      </c>
      <c r="J50" s="11" t="str">
        <f>VLOOKUP(H50,EntryNames!$A$1:$C$702,3)</f>
        <v>CITY OF LISBURN AC</v>
      </c>
      <c r="K50" s="10">
        <v>39.34</v>
      </c>
    </row>
    <row r="52">
      <c r="A52" s="14" t="s">
        <v>344</v>
      </c>
    </row>
    <row r="53">
      <c r="A53" s="12" t="s">
        <v>571</v>
      </c>
      <c r="G53" s="12" t="s">
        <v>566</v>
      </c>
    </row>
    <row r="54">
      <c r="A54" s="8" t="s">
        <v>9</v>
      </c>
      <c r="B54" s="8" t="s">
        <v>10</v>
      </c>
      <c r="C54" s="8" t="s">
        <v>11</v>
      </c>
      <c r="D54" s="8" t="s">
        <v>12</v>
      </c>
      <c r="E54" s="8" t="s">
        <v>335</v>
      </c>
      <c r="G54" s="8" t="s">
        <v>9</v>
      </c>
      <c r="H54" s="8" t="s">
        <v>10</v>
      </c>
      <c r="I54" s="8" t="s">
        <v>11</v>
      </c>
      <c r="J54" s="8" t="s">
        <v>12</v>
      </c>
      <c r="K54" s="8" t="s">
        <v>335</v>
      </c>
    </row>
    <row r="55">
      <c r="A55" s="10">
        <v>1.0</v>
      </c>
      <c r="B55" s="10">
        <v>261.0</v>
      </c>
      <c r="C55" s="11" t="str">
        <f>VLOOKUP(B55,EntryNames!$A$1:$C$702,2)
</f>
        <v>Kaitlin Shaw</v>
      </c>
      <c r="D55" s="11" t="str">
        <f>VLOOKUP(B55,EntryNames!$A$1:$C$702,3)</f>
        <v>INNYVALE AC</v>
      </c>
      <c r="E55" s="10">
        <v>9.68</v>
      </c>
      <c r="G55" s="10">
        <v>1.0</v>
      </c>
      <c r="H55" s="10">
        <v>388.0</v>
      </c>
      <c r="I55" s="11" t="str">
        <f>VLOOKUP(H55,EntryNames!$A$1:$C$702,2)
</f>
        <v>Eamon Pyne</v>
      </c>
      <c r="J55" s="11" t="str">
        <f>VLOOKUP(H55,EntryNames!$A$1:$C$702,3)</f>
        <v>LIFFORD STRABANE AC</v>
      </c>
      <c r="K55" s="10">
        <v>11.49</v>
      </c>
    </row>
    <row r="56">
      <c r="A56" s="10">
        <v>2.0</v>
      </c>
      <c r="B56" s="10">
        <v>574.0</v>
      </c>
      <c r="C56" s="11" t="str">
        <f>VLOOKUP(B56,EntryNames!$A$1:$C$702,2)
</f>
        <v>Aaliyah Gallagher Canavan</v>
      </c>
      <c r="D56" s="11" t="str">
        <f>VLOOKUP(B56,EntryNames!$A$1:$C$702,3)</f>
        <v>ROSSES AC</v>
      </c>
      <c r="E56" s="10">
        <v>9.64</v>
      </c>
      <c r="G56" s="10">
        <v>2.0</v>
      </c>
      <c r="H56" s="10">
        <v>332.0</v>
      </c>
      <c r="I56" s="11" t="str">
        <f>VLOOKUP(H56,EntryNames!$A$1:$C$702,2)
</f>
        <v>Baylin Devlin</v>
      </c>
      <c r="J56" s="11" t="str">
        <f>VLOOKUP(H56,EntryNames!$A$1:$C$702,3)</f>
        <v>LETTERKENNY AC</v>
      </c>
      <c r="K56" s="10">
        <v>10.37</v>
      </c>
    </row>
    <row r="57">
      <c r="A57" s="10">
        <v>3.0</v>
      </c>
      <c r="B57" s="10">
        <v>410.0</v>
      </c>
      <c r="C57" s="11" t="str">
        <f>VLOOKUP(B57,EntryNames!$A$1:$C$702,2)
</f>
        <v>Siofra Mckenna</v>
      </c>
      <c r="D57" s="11" t="str">
        <f>VLOOKUP(B57,EntryNames!$A$1:$C$702,3)</f>
        <v>MONAGHAN PHEONIX AC</v>
      </c>
      <c r="E57" s="10">
        <v>9.37</v>
      </c>
      <c r="G57" s="10">
        <v>3.0</v>
      </c>
      <c r="H57" s="10">
        <v>309.0</v>
      </c>
      <c r="I57" s="11" t="str">
        <f>VLOOKUP(H57,EntryNames!$A$1:$C$702,2)
</f>
        <v>Oliver O'Dowd</v>
      </c>
      <c r="J57" s="11" t="str">
        <f>VLOOKUP(H57,EntryNames!$A$1:$C$702,3)</f>
        <v>LAGAN VALLEY AC</v>
      </c>
      <c r="K57" s="10">
        <v>9.74</v>
      </c>
    </row>
    <row r="58">
      <c r="A58" s="10">
        <v>4.0</v>
      </c>
      <c r="B58" s="10">
        <v>618.0</v>
      </c>
      <c r="C58" s="11" t="str">
        <f>VLOOKUP(B58,EntryNames!$A$1:$C$702,2)
</f>
        <v>Ella May Harvey</v>
      </c>
      <c r="D58" s="11" t="str">
        <f>VLOOKUP(B58,EntryNames!$A$1:$C$702,3)</f>
        <v>TIR CHONAILL AC</v>
      </c>
      <c r="E58" s="10">
        <v>8.93</v>
      </c>
      <c r="G58" s="10">
        <v>4.0</v>
      </c>
      <c r="H58" s="10">
        <v>124.0</v>
      </c>
      <c r="I58" s="11" t="str">
        <f>VLOOKUP(H58,EntryNames!$A$1:$C$702,2)
</f>
        <v>Rory Boyce</v>
      </c>
      <c r="J58" s="11" t="str">
        <f>VLOOKUP(H58,EntryNames!$A$1:$C$702,3)</f>
        <v>CRANFORD AC</v>
      </c>
      <c r="K58" s="10">
        <v>9.58</v>
      </c>
    </row>
    <row r="59">
      <c r="A59" s="10">
        <v>5.0</v>
      </c>
      <c r="B59" s="10">
        <v>386.0</v>
      </c>
      <c r="C59" s="11" t="str">
        <f>VLOOKUP(B59,EntryNames!$A$1:$C$702,2)
</f>
        <v>Emily Mc Hugh</v>
      </c>
      <c r="D59" s="11" t="str">
        <f>VLOOKUP(B59,EntryNames!$A$1:$C$702,3)</f>
        <v>LIFFORD STRABANE AC</v>
      </c>
      <c r="E59" s="10">
        <v>7.86</v>
      </c>
    </row>
    <row r="60">
      <c r="A60" s="10">
        <v>6.0</v>
      </c>
      <c r="B60" s="10">
        <v>149.0</v>
      </c>
      <c r="C60" s="11" t="str">
        <f>VLOOKUP(B60,EntryNames!$A$1:$C$702,2)
</f>
        <v>Sophie Stretton</v>
      </c>
      <c r="D60" s="11" t="str">
        <f>VLOOKUP(B60,EntryNames!$A$1:$C$702,3)</f>
        <v>DUNGANNON AC</v>
      </c>
      <c r="E60" s="10">
        <v>7.24</v>
      </c>
    </row>
    <row r="61">
      <c r="A61" s="10">
        <v>7.0</v>
      </c>
      <c r="B61" s="10">
        <v>447.0</v>
      </c>
      <c r="C61" s="11" t="str">
        <f>VLOOKUP(B61,EntryNames!$A$1:$C$702,2)
</f>
        <v>Erin O'Regan</v>
      </c>
      <c r="D61" s="11" t="str">
        <f>VLOOKUP(B61,EntryNames!$A$1:$C$702,3)</f>
        <v>NORTH BELFAST HARRIERS</v>
      </c>
      <c r="E61" s="10">
        <v>6.48</v>
      </c>
    </row>
    <row r="63">
      <c r="A63" s="12" t="s">
        <v>567</v>
      </c>
      <c r="G63" s="12" t="s">
        <v>568</v>
      </c>
    </row>
    <row r="64">
      <c r="A64" s="8" t="s">
        <v>9</v>
      </c>
      <c r="B64" s="8" t="s">
        <v>10</v>
      </c>
      <c r="C64" s="8" t="s">
        <v>11</v>
      </c>
      <c r="D64" s="8" t="s">
        <v>12</v>
      </c>
      <c r="E64" s="8" t="s">
        <v>335</v>
      </c>
      <c r="G64" s="8" t="s">
        <v>9</v>
      </c>
      <c r="H64" s="8" t="s">
        <v>10</v>
      </c>
      <c r="I64" s="8" t="s">
        <v>11</v>
      </c>
      <c r="J64" s="8" t="s">
        <v>12</v>
      </c>
      <c r="K64" s="8" t="s">
        <v>335</v>
      </c>
    </row>
    <row r="65">
      <c r="A65" s="10">
        <v>1.0</v>
      </c>
      <c r="B65" s="10">
        <v>489.0</v>
      </c>
      <c r="C65" s="11" t="str">
        <f>VLOOKUP(B65,EntryNames!$A$1:$C$702,2)
</f>
        <v>Emma Reid</v>
      </c>
      <c r="D65" s="11" t="str">
        <f>VLOOKUP(B65,EntryNames!$A$1:$C$702,3)</f>
        <v>NORTH DOWN AC</v>
      </c>
      <c r="E65" s="13">
        <v>11.3</v>
      </c>
      <c r="G65" s="10">
        <v>1.0</v>
      </c>
      <c r="H65" s="10">
        <v>383.0</v>
      </c>
      <c r="I65" s="11" t="str">
        <f>VLOOKUP(H65,EntryNames!$A$1:$C$702,2)
</f>
        <v>Joseph Ike</v>
      </c>
      <c r="J65" s="11" t="str">
        <f>VLOOKUP(H65,EntryNames!$A$1:$C$702,3)</f>
        <v>LIFFORD STRABANE AC</v>
      </c>
      <c r="K65" s="10">
        <v>13.24</v>
      </c>
    </row>
    <row r="66">
      <c r="A66" s="10">
        <v>2.0</v>
      </c>
      <c r="B66" s="10">
        <v>389.0</v>
      </c>
      <c r="C66" s="11" t="str">
        <f>VLOOKUP(B66,EntryNames!$A$1:$C$702,2)
</f>
        <v>Cabrini Pyne</v>
      </c>
      <c r="D66" s="11" t="str">
        <f>VLOOKUP(B66,EntryNames!$A$1:$C$702,3)</f>
        <v>LIFFORD STRABANE AC</v>
      </c>
      <c r="E66" s="10">
        <v>10.72</v>
      </c>
      <c r="G66" s="10">
        <v>2.0</v>
      </c>
      <c r="H66" s="10">
        <v>474.0</v>
      </c>
      <c r="I66" s="11" t="str">
        <f>VLOOKUP(H66,EntryNames!$A$1:$C$702,2)
</f>
        <v>Dominik Lipowski</v>
      </c>
      <c r="J66" s="11" t="str">
        <f>VLOOKUP(H66,EntryNames!$A$1:$C$702,3)</f>
        <v>NORTH DOWN AC</v>
      </c>
      <c r="K66" s="10">
        <v>12.63</v>
      </c>
    </row>
    <row r="67">
      <c r="A67" s="10">
        <v>3.0</v>
      </c>
      <c r="B67" s="10">
        <v>44.0</v>
      </c>
      <c r="C67" s="11" t="str">
        <f>VLOOKUP(B67,EntryNames!$A$1:$C$702,2)
</f>
        <v>Lauren Kelly</v>
      </c>
      <c r="D67" s="11" t="str">
        <f>VLOOKUP(B67,EntryNames!$A$1:$C$702,3)</f>
        <v>BALLYMENA &amp; ANTRIM AC</v>
      </c>
      <c r="E67" s="13">
        <v>9.9</v>
      </c>
      <c r="G67" s="10">
        <v>3.0</v>
      </c>
      <c r="H67" s="10">
        <v>495.0</v>
      </c>
      <c r="I67" s="11" t="str">
        <f>VLOOKUP(H67,EntryNames!$A$1:$C$702,2)
</f>
        <v>Jason Smith</v>
      </c>
      <c r="J67" s="11" t="str">
        <f>VLOOKUP(H67,EntryNames!$A$1:$C$702,3)</f>
        <v>NORTH DOWN AC</v>
      </c>
      <c r="K67" s="10">
        <v>12.54</v>
      </c>
    </row>
    <row r="68">
      <c r="A68" s="10">
        <v>4.0</v>
      </c>
      <c r="B68" s="10">
        <v>310.0</v>
      </c>
      <c r="C68" s="11" t="str">
        <f>VLOOKUP(B68,EntryNames!$A$1:$C$702,2)
</f>
        <v>Isabella O'Dowd</v>
      </c>
      <c r="D68" s="11" t="str">
        <f>VLOOKUP(B68,EntryNames!$A$1:$C$702,3)</f>
        <v>LAGAN VALLEY AC</v>
      </c>
      <c r="E68" s="10">
        <v>8.86</v>
      </c>
      <c r="G68" s="10">
        <v>4.0</v>
      </c>
      <c r="H68" s="10">
        <v>624.0</v>
      </c>
      <c r="I68" s="11" t="str">
        <f>VLOOKUP(H68,EntryNames!$A$1:$C$702,2)
</f>
        <v>Jacoby McHugh</v>
      </c>
      <c r="J68" s="11" t="str">
        <f>VLOOKUP(H68,EntryNames!$A$1:$C$702,3)</f>
        <v>TIR CHONAILL AC</v>
      </c>
      <c r="K68" s="10">
        <v>11.28</v>
      </c>
    </row>
    <row r="69">
      <c r="G69" s="10">
        <v>5.0</v>
      </c>
      <c r="H69" s="10">
        <v>255.0</v>
      </c>
      <c r="I69" s="11" t="str">
        <f>VLOOKUP(H69,EntryNames!$A$1:$C$702,2)
</f>
        <v>Jacob Dumigan</v>
      </c>
      <c r="J69" s="11" t="str">
        <f>VLOOKUP(H69,EntryNames!$A$1:$C$702,3)</f>
        <v>IGNITE AC</v>
      </c>
      <c r="K69" s="10">
        <v>10.74</v>
      </c>
    </row>
    <row r="71">
      <c r="A71" s="12" t="s">
        <v>572</v>
      </c>
      <c r="G71" s="12" t="s">
        <v>573</v>
      </c>
    </row>
    <row r="72">
      <c r="A72" s="8" t="s">
        <v>9</v>
      </c>
      <c r="B72" s="8" t="s">
        <v>10</v>
      </c>
      <c r="C72" s="8" t="s">
        <v>11</v>
      </c>
      <c r="D72" s="8" t="s">
        <v>12</v>
      </c>
      <c r="E72" s="8" t="s">
        <v>335</v>
      </c>
      <c r="G72" s="8" t="s">
        <v>9</v>
      </c>
      <c r="H72" s="8" t="s">
        <v>10</v>
      </c>
      <c r="I72" s="8" t="s">
        <v>11</v>
      </c>
      <c r="J72" s="8" t="s">
        <v>12</v>
      </c>
      <c r="K72" s="8" t="s">
        <v>335</v>
      </c>
    </row>
    <row r="73">
      <c r="A73" s="10">
        <v>1.0</v>
      </c>
      <c r="B73" s="10">
        <v>123.0</v>
      </c>
      <c r="C73" s="11" t="str">
        <f>VLOOKUP(B73,EntryNames!$A$1:$C$702,2)
</f>
        <v>Georgia Amadi</v>
      </c>
      <c r="D73" s="11" t="str">
        <f>VLOOKUP(B73,EntryNames!$A$1:$C$702,3)</f>
        <v>CRANFORD AC</v>
      </c>
      <c r="E73" s="10">
        <v>9.13</v>
      </c>
      <c r="G73" s="10">
        <v>1.0</v>
      </c>
      <c r="H73" s="10">
        <v>247.0</v>
      </c>
      <c r="I73" s="11" t="str">
        <f>VLOOKUP(H73,EntryNames!$A$1:$C$702,2)
</f>
        <v>Eoghan Mc Caul</v>
      </c>
      <c r="J73" s="11" t="str">
        <f>VLOOKUP(H73,EntryNames!$A$1:$C$702,3)</f>
        <v>GLASLOUGH HARRIERS</v>
      </c>
      <c r="K73" s="10">
        <v>11.26</v>
      </c>
    </row>
    <row r="74">
      <c r="A74" s="10">
        <v>2.0</v>
      </c>
      <c r="B74" s="10">
        <v>111.0</v>
      </c>
      <c r="C74" s="11" t="str">
        <f>VLOOKUP(B74,EntryNames!$A$1:$C$702,2)
</f>
        <v>Lucy Markwell</v>
      </c>
      <c r="D74" s="11" t="str">
        <f>VLOOKUP(B74,EntryNames!$A$1:$C$702,3)</f>
        <v>CITY OF LISBURN AC</v>
      </c>
      <c r="E74" s="10">
        <v>7.76</v>
      </c>
      <c r="G74" s="10">
        <v>2.0</v>
      </c>
      <c r="H74" s="10">
        <v>275.0</v>
      </c>
      <c r="I74" s="11" t="str">
        <f>VLOOKUP(H74,EntryNames!$A$1:$C$702,2)
</f>
        <v>Sam Bowen</v>
      </c>
      <c r="J74" s="11" t="str">
        <f>VLOOKUP(H74,EntryNames!$A$1:$C$702,3)</f>
        <v>LAGAN VALLEY AC</v>
      </c>
      <c r="K74" s="13">
        <v>11.1</v>
      </c>
    </row>
    <row r="75" ht="16.5" customHeight="1"/>
    <row r="77">
      <c r="A77" s="14" t="s">
        <v>345</v>
      </c>
    </row>
    <row r="78">
      <c r="A78" s="12" t="s">
        <v>571</v>
      </c>
      <c r="G78" s="12" t="s">
        <v>566</v>
      </c>
    </row>
    <row r="79">
      <c r="A79" s="8" t="s">
        <v>9</v>
      </c>
      <c r="B79" s="8" t="s">
        <v>10</v>
      </c>
      <c r="C79" s="8" t="s">
        <v>11</v>
      </c>
      <c r="D79" s="8" t="s">
        <v>12</v>
      </c>
      <c r="E79" s="8" t="s">
        <v>335</v>
      </c>
      <c r="G79" s="8" t="s">
        <v>9</v>
      </c>
      <c r="H79" s="8" t="s">
        <v>10</v>
      </c>
      <c r="I79" s="8" t="s">
        <v>11</v>
      </c>
      <c r="J79" s="8" t="s">
        <v>12</v>
      </c>
      <c r="K79" s="8" t="s">
        <v>335</v>
      </c>
    </row>
    <row r="80" ht="16.5" customHeight="1">
      <c r="A80" s="10">
        <v>1.0</v>
      </c>
      <c r="B80" s="10">
        <v>261.0</v>
      </c>
      <c r="C80" s="11" t="str">
        <f>VLOOKUP(B80,EntryNames!$A$1:$C$702,2)
</f>
        <v>Kaitlin Shaw</v>
      </c>
      <c r="D80" s="11" t="str">
        <f>VLOOKUP(B80,EntryNames!$A$1:$C$702,3)</f>
        <v>INNYVALE AC</v>
      </c>
      <c r="E80" s="10">
        <v>26.22</v>
      </c>
      <c r="G80" s="10">
        <v>1.0</v>
      </c>
      <c r="H80" s="10">
        <v>636.0</v>
      </c>
      <c r="I80" s="11" t="str">
        <f>VLOOKUP(H80,EntryNames!$A$1:$C$702,2)
</f>
        <v>Theo Dargan</v>
      </c>
      <c r="J80" s="11" t="str">
        <f>VLOOKUP(H80,EntryNames!$A$1:$C$702,3)</f>
        <v>NORTH DOWN AC</v>
      </c>
      <c r="K80" s="10">
        <v>35.02</v>
      </c>
    </row>
    <row r="81">
      <c r="A81" s="10">
        <v>2.0</v>
      </c>
      <c r="B81" s="10">
        <v>618.0</v>
      </c>
      <c r="C81" s="11" t="str">
        <f>VLOOKUP(B81,EntryNames!$A$1:$C$702,2)
</f>
        <v>Ella May Harvey</v>
      </c>
      <c r="D81" s="11" t="str">
        <f>VLOOKUP(B81,EntryNames!$A$1:$C$702,3)</f>
        <v>TIR CHONAILL AC</v>
      </c>
      <c r="E81" s="13">
        <v>22.7</v>
      </c>
      <c r="G81" s="10">
        <v>2.0</v>
      </c>
      <c r="H81" s="10">
        <v>394.0</v>
      </c>
      <c r="I81" s="11" t="str">
        <f>VLOOKUP(H81,EntryNames!$A$1:$C$702,2)
</f>
        <v>Walter Dill</v>
      </c>
      <c r="J81" s="11" t="str">
        <f>VLOOKUP(H81,EntryNames!$A$1:$C$702,3)</f>
        <v>MILFORD AC</v>
      </c>
      <c r="K81" s="10">
        <v>22.29</v>
      </c>
    </row>
    <row r="82">
      <c r="A82" s="10">
        <v>3.0</v>
      </c>
      <c r="B82" s="10">
        <v>410.0</v>
      </c>
      <c r="C82" s="11" t="str">
        <f>VLOOKUP(B82,EntryNames!$A$1:$C$702,2)
</f>
        <v>Siofra Mckenna</v>
      </c>
      <c r="D82" s="11" t="str">
        <f>VLOOKUP(B82,EntryNames!$A$1:$C$702,3)</f>
        <v>MONAGHAN PHEONIX AC</v>
      </c>
      <c r="E82" s="10">
        <v>21.46</v>
      </c>
      <c r="G82" s="10">
        <v>3.0</v>
      </c>
      <c r="H82" s="10">
        <v>309.0</v>
      </c>
      <c r="I82" s="11" t="str">
        <f>VLOOKUP(H82,EntryNames!$A$1:$C$702,2)
</f>
        <v>Oliver O'Dowd</v>
      </c>
      <c r="J82" s="11" t="str">
        <f>VLOOKUP(H82,EntryNames!$A$1:$C$702,3)</f>
        <v>LAGAN VALLEY AC</v>
      </c>
      <c r="K82" s="10">
        <v>20.93</v>
      </c>
    </row>
    <row r="83">
      <c r="A83" s="10">
        <v>4.0</v>
      </c>
      <c r="B83" s="10">
        <v>447.0</v>
      </c>
      <c r="C83" s="11" t="str">
        <f>VLOOKUP(B83,EntryNames!$A$1:$C$702,2)
</f>
        <v>Erin O'Regan</v>
      </c>
      <c r="D83" s="11" t="str">
        <f>VLOOKUP(B83,EntryNames!$A$1:$C$702,3)</f>
        <v>NORTH BELFAST HARRIERS</v>
      </c>
      <c r="E83" s="10">
        <v>20.82</v>
      </c>
      <c r="G83" s="10">
        <v>4.0</v>
      </c>
      <c r="H83" s="10">
        <v>331.0</v>
      </c>
      <c r="I83" s="11" t="str">
        <f>VLOOKUP(H83,EntryNames!$A$1:$C$702,2)
</f>
        <v>Ethan Bourne</v>
      </c>
      <c r="J83" s="11" t="str">
        <f>VLOOKUP(H83,EntryNames!$A$1:$C$702,3)</f>
        <v>LETTERKENNY AC</v>
      </c>
      <c r="K83" s="13">
        <v>13.8</v>
      </c>
    </row>
    <row r="85">
      <c r="A85" s="12" t="s">
        <v>567</v>
      </c>
      <c r="G85" s="12" t="s">
        <v>568</v>
      </c>
    </row>
    <row r="86">
      <c r="A86" s="8" t="s">
        <v>9</v>
      </c>
      <c r="B86" s="8" t="s">
        <v>10</v>
      </c>
      <c r="C86" s="8" t="s">
        <v>11</v>
      </c>
      <c r="D86" s="8" t="s">
        <v>12</v>
      </c>
      <c r="E86" s="8" t="s">
        <v>335</v>
      </c>
      <c r="G86" s="8" t="s">
        <v>9</v>
      </c>
      <c r="H86" s="8" t="s">
        <v>10</v>
      </c>
      <c r="I86" s="8" t="s">
        <v>11</v>
      </c>
      <c r="J86" s="8" t="s">
        <v>12</v>
      </c>
      <c r="K86" s="8" t="s">
        <v>335</v>
      </c>
    </row>
    <row r="87">
      <c r="A87" s="10">
        <v>1.0</v>
      </c>
      <c r="B87" s="10">
        <v>489.0</v>
      </c>
      <c r="C87" s="11" t="str">
        <f>VLOOKUP(B87,EntryNames!$A$1:$C$702,2)
</f>
        <v>Emma Reid</v>
      </c>
      <c r="D87" s="11" t="str">
        <f>VLOOKUP(B87,EntryNames!$A$1:$C$702,3)</f>
        <v>NORTH DOWN AC</v>
      </c>
      <c r="E87" s="10">
        <v>36.54</v>
      </c>
      <c r="G87" s="10">
        <v>1.0</v>
      </c>
      <c r="H87" s="10">
        <v>474.0</v>
      </c>
      <c r="I87" s="11" t="str">
        <f>VLOOKUP(H87,EntryNames!$A$1:$C$702,2)
</f>
        <v>Dominik Lipowski</v>
      </c>
      <c r="J87" s="11" t="str">
        <f>VLOOKUP(H87,EntryNames!$A$1:$C$702,3)</f>
        <v>NORTH DOWN AC</v>
      </c>
      <c r="K87" s="10">
        <v>42.82</v>
      </c>
    </row>
    <row r="88">
      <c r="G88" s="10">
        <v>2.0</v>
      </c>
      <c r="H88" s="10">
        <v>624.0</v>
      </c>
      <c r="I88" s="11" t="str">
        <f>VLOOKUP(H88,EntryNames!$A$1:$C$702,2)
</f>
        <v>Jacoby McHugh</v>
      </c>
      <c r="J88" s="11" t="str">
        <f>VLOOKUP(H88,EntryNames!$A$1:$C$702,3)</f>
        <v>TIR CHONAILL AC</v>
      </c>
      <c r="K88" s="10">
        <v>24.42</v>
      </c>
    </row>
    <row r="89">
      <c r="G89" s="10">
        <v>3.0</v>
      </c>
      <c r="H89" s="10">
        <v>623.0</v>
      </c>
      <c r="I89" s="11" t="str">
        <f>VLOOKUP(H89,EntryNames!$A$1:$C$702,2)
</f>
        <v>Matthew Leslie</v>
      </c>
      <c r="J89" s="11" t="str">
        <f>VLOOKUP(H89,EntryNames!$A$1:$C$702,3)</f>
        <v>TIR CHONAILL AC</v>
      </c>
      <c r="K89" s="10">
        <v>20.08</v>
      </c>
    </row>
    <row r="91">
      <c r="G91" s="12" t="s">
        <v>573</v>
      </c>
    </row>
    <row r="92">
      <c r="G92" s="8" t="s">
        <v>9</v>
      </c>
      <c r="H92" s="8" t="s">
        <v>10</v>
      </c>
      <c r="I92" s="8" t="s">
        <v>11</v>
      </c>
      <c r="J92" s="8" t="s">
        <v>12</v>
      </c>
      <c r="K92" s="8" t="s">
        <v>335</v>
      </c>
    </row>
    <row r="93">
      <c r="G93" s="10">
        <v>1.0</v>
      </c>
      <c r="H93" s="10">
        <v>275.0</v>
      </c>
      <c r="I93" s="11" t="str">
        <f>VLOOKUP(H93,EntryNames!$A$1:$C$702,2)
</f>
        <v>Sam Bowen</v>
      </c>
      <c r="J93" s="11" t="str">
        <f>VLOOKUP(H93,EntryNames!$A$1:$C$702,3)</f>
        <v>LAGAN VALLEY AC</v>
      </c>
      <c r="K93" s="13">
        <v>33.7</v>
      </c>
    </row>
    <row r="94">
      <c r="G94" s="10">
        <v>2.0</v>
      </c>
      <c r="H94" s="10">
        <v>247.0</v>
      </c>
      <c r="I94" s="11" t="str">
        <f>VLOOKUP(H94,EntryNames!$A$1:$C$702,2)
</f>
        <v>Eoghan Mc Caul</v>
      </c>
      <c r="J94" s="11" t="str">
        <f>VLOOKUP(H94,EntryNames!$A$1:$C$702,3)</f>
        <v>GLASLOUGH HARRIERS</v>
      </c>
      <c r="K94" s="10">
        <v>33.15</v>
      </c>
    </row>
    <row r="95">
      <c r="G95" s="10">
        <v>3.0</v>
      </c>
      <c r="H95" s="10">
        <v>473.0</v>
      </c>
      <c r="I95" s="11" t="str">
        <f>VLOOKUP(H95,EntryNames!$A$1:$C$702,2)
</f>
        <v>Joshua Liggett</v>
      </c>
      <c r="J95" s="11" t="str">
        <f>VLOOKUP(H95,EntryNames!$A$1:$C$702,3)</f>
        <v>NORTH DOWN AC</v>
      </c>
      <c r="K95" s="10">
        <v>17.83</v>
      </c>
    </row>
    <row r="97">
      <c r="A97" s="12" t="s">
        <v>569</v>
      </c>
      <c r="G97" s="20"/>
      <c r="H97" s="20"/>
      <c r="I97" s="20"/>
      <c r="J97" s="20"/>
      <c r="K97" s="20"/>
    </row>
    <row r="98">
      <c r="A98" s="8" t="s">
        <v>9</v>
      </c>
      <c r="B98" s="8" t="s">
        <v>10</v>
      </c>
      <c r="C98" s="8" t="s">
        <v>11</v>
      </c>
      <c r="D98" s="8" t="s">
        <v>12</v>
      </c>
      <c r="E98" s="8" t="s">
        <v>335</v>
      </c>
      <c r="G98" s="8"/>
      <c r="H98" s="8"/>
      <c r="I98" s="8"/>
      <c r="J98" s="8"/>
      <c r="K98" s="8"/>
    </row>
    <row r="99">
      <c r="A99" s="10">
        <v>1.0</v>
      </c>
      <c r="B99" s="10">
        <v>9.0</v>
      </c>
      <c r="C99" s="11" t="str">
        <f>VLOOKUP(B99,EntryNames!$A$1:$C$702,2)
</f>
        <v>Erin Mcbriar</v>
      </c>
      <c r="D99" s="11" t="str">
        <f>VLOOKUP(B99,EntryNames!$A$1:$C$702,3)</f>
        <v>ANNADALE STRIDERS</v>
      </c>
      <c r="E99" s="10">
        <v>31.63</v>
      </c>
    </row>
    <row r="100">
      <c r="A100" s="10">
        <v>2.0</v>
      </c>
      <c r="B100" s="10">
        <v>379.0</v>
      </c>
      <c r="C100" s="11" t="str">
        <f>VLOOKUP(B100,EntryNames!$A$1:$C$702,2)
</f>
        <v>Majella Boyle</v>
      </c>
      <c r="D100" s="11" t="str">
        <f>VLOOKUP(B100,EntryNames!$A$1:$C$702,3)</f>
        <v>LIFFORD STRABANE AC</v>
      </c>
      <c r="E100" s="10">
        <v>23.48</v>
      </c>
    </row>
    <row r="102">
      <c r="A102" s="14" t="s">
        <v>346</v>
      </c>
      <c r="L102" s="18"/>
      <c r="M102" s="18"/>
      <c r="N102" s="18"/>
      <c r="O102" s="18"/>
      <c r="P102" s="18"/>
      <c r="Q102" s="18"/>
      <c r="R102" s="21"/>
      <c r="S102" s="21"/>
      <c r="T102" s="21"/>
      <c r="U102" s="21"/>
      <c r="V102" s="21"/>
      <c r="W102" s="21"/>
    </row>
    <row r="103">
      <c r="A103" s="12" t="s">
        <v>571</v>
      </c>
      <c r="G103" s="12" t="s">
        <v>566</v>
      </c>
      <c r="L103" s="20"/>
      <c r="M103" s="20"/>
      <c r="N103" s="20"/>
      <c r="O103" s="20"/>
      <c r="P103" s="20"/>
      <c r="Q103" s="20"/>
    </row>
    <row r="104">
      <c r="A104" s="8" t="s">
        <v>9</v>
      </c>
      <c r="B104" s="8" t="s">
        <v>10</v>
      </c>
      <c r="C104" s="8" t="s">
        <v>11</v>
      </c>
      <c r="D104" s="8" t="s">
        <v>12</v>
      </c>
      <c r="E104" s="8" t="s">
        <v>335</v>
      </c>
      <c r="G104" s="8" t="s">
        <v>9</v>
      </c>
      <c r="H104" s="8" t="s">
        <v>10</v>
      </c>
      <c r="I104" s="8" t="s">
        <v>11</v>
      </c>
      <c r="J104" s="8" t="s">
        <v>12</v>
      </c>
      <c r="K104" s="8" t="s">
        <v>335</v>
      </c>
      <c r="M104" s="8"/>
      <c r="N104" s="8"/>
      <c r="O104" s="8"/>
      <c r="P104" s="8"/>
      <c r="Q104" s="8"/>
    </row>
    <row r="105">
      <c r="A105" s="10">
        <v>1.0</v>
      </c>
      <c r="B105" s="10">
        <v>290.0</v>
      </c>
      <c r="C105" s="11" t="str">
        <f>VLOOKUP(B105,EntryNames!$A$1:$C$649,2)
</f>
        <v>Layla Haslett</v>
      </c>
      <c r="D105" s="11" t="str">
        <f>VLOOKUP(B105,EntryNames!$A$1:$C$649,3)</f>
        <v>LAGAN VALLEY AC</v>
      </c>
      <c r="E105" s="10">
        <v>4.88</v>
      </c>
      <c r="G105" s="10">
        <v>1.0</v>
      </c>
      <c r="H105" s="10">
        <v>251.0</v>
      </c>
      <c r="I105" s="11" t="str">
        <f>VLOOKUP(H105,EntryNames!$A$1:$C$702,2)
</f>
        <v>Niks Strautnieks</v>
      </c>
      <c r="J105" s="11" t="str">
        <f>VLOOKUP(H105,EntryNames!$A$1:$C$702,3)</f>
        <v>GLASLOUGH HARRIERS</v>
      </c>
      <c r="K105" s="10">
        <v>4.67</v>
      </c>
    </row>
    <row r="106">
      <c r="A106" s="10">
        <v>2.0</v>
      </c>
      <c r="B106" s="10">
        <v>210.0</v>
      </c>
      <c r="C106" s="11" t="str">
        <f>VLOOKUP(B106,EntryNames!$A$1:$C$649,2)
</f>
        <v>Sheridan Mcmonagle</v>
      </c>
      <c r="D106" s="11" t="str">
        <f>VLOOKUP(B106,EntryNames!$A$1:$C$649,3)</f>
        <v>FINN VALLEY AC</v>
      </c>
      <c r="E106" s="10">
        <v>4.68</v>
      </c>
      <c r="G106" s="10">
        <v>2.0</v>
      </c>
      <c r="H106" s="10">
        <v>599.0</v>
      </c>
      <c r="I106" s="11" t="str">
        <f>VLOOKUP(H106,EntryNames!$A$1:$C$702,2)
</f>
        <v>Oran Dunne</v>
      </c>
      <c r="J106" s="11" t="str">
        <f>VLOOKUP(H106,EntryNames!$A$1:$C$702,3)</f>
        <v>SHERCOCK AC</v>
      </c>
      <c r="K106" s="10">
        <v>4.09</v>
      </c>
    </row>
    <row r="107">
      <c r="A107" s="10">
        <v>3.0</v>
      </c>
      <c r="B107" s="10">
        <v>459.0</v>
      </c>
      <c r="C107" s="11" t="str">
        <f>VLOOKUP(B107,EntryNames!$A$1:$C$649,2)
</f>
        <v>Eva Dickson</v>
      </c>
      <c r="D107" s="11" t="str">
        <f>VLOOKUP(B107,EntryNames!$A$1:$C$649,3)</f>
        <v>NORTH DOWN AC</v>
      </c>
      <c r="E107" s="10">
        <v>4.36</v>
      </c>
      <c r="G107" s="10">
        <v>3.0</v>
      </c>
      <c r="H107" s="10">
        <v>670.0</v>
      </c>
      <c r="I107" s="11" t="str">
        <f>VLOOKUP(H107,EntryNames!$A$1:$C$702,2)
</f>
        <v>Aaron Tackney</v>
      </c>
      <c r="J107" s="11" t="str">
        <f>VLOOKUP(H107,EntryNames!$A$1:$C$702,3)</f>
        <v>SHERCOCK AC</v>
      </c>
      <c r="K107" s="10">
        <v>3.87</v>
      </c>
    </row>
    <row r="108">
      <c r="A108" s="10">
        <v>4.0</v>
      </c>
      <c r="B108" s="10">
        <v>461.0</v>
      </c>
      <c r="C108" s="11" t="str">
        <f>VLOOKUP(B108,EntryNames!$A$1:$C$649,2)
</f>
        <v>Skye Eggleton</v>
      </c>
      <c r="D108" s="11" t="str">
        <f>VLOOKUP(B108,EntryNames!$A$1:$C$649,3)</f>
        <v>NORTH DOWN AC</v>
      </c>
      <c r="E108" s="10">
        <v>4.26</v>
      </c>
      <c r="G108" s="10">
        <v>4.0</v>
      </c>
      <c r="H108" s="10">
        <v>20.0</v>
      </c>
      <c r="I108" s="11" t="str">
        <f>VLOOKUP(H108,EntryNames!$A$1:$C$702,2)
</f>
        <v>Noah Gribben</v>
      </c>
      <c r="J108" s="11" t="str">
        <f>VLOOKUP(H108,EntryNames!$A$1:$C$702,3)</f>
        <v>ARMAGH AC</v>
      </c>
      <c r="K108" s="13">
        <v>3.7</v>
      </c>
    </row>
    <row r="109">
      <c r="A109" s="10">
        <v>5.0</v>
      </c>
      <c r="B109" s="10">
        <v>119.0</v>
      </c>
      <c r="C109" s="11" t="str">
        <f>VLOOKUP(B109,EntryNames!$A$1:$C$649,2)
</f>
        <v>Lauren Tate</v>
      </c>
      <c r="D109" s="11" t="str">
        <f>VLOOKUP(B109,EntryNames!$A$1:$C$649,3)</f>
        <v>CITY OF LISBURN AC</v>
      </c>
      <c r="E109" s="10">
        <v>4.23</v>
      </c>
      <c r="G109" s="10">
        <v>5.0</v>
      </c>
      <c r="H109" s="10">
        <v>453.0</v>
      </c>
      <c r="I109" s="11" t="str">
        <f>VLOOKUP(H109,EntryNames!$A$1:$C$702,2)
</f>
        <v>Thomas Weiniger</v>
      </c>
      <c r="J109" s="11" t="str">
        <f>VLOOKUP(H109,EntryNames!$A$1:$C$702,3)</f>
        <v>NORTH BELFAST HARRIERS</v>
      </c>
      <c r="K109" s="10">
        <v>3.41</v>
      </c>
    </row>
    <row r="110">
      <c r="A110" s="10">
        <v>6.0</v>
      </c>
      <c r="B110" s="10">
        <v>203.0</v>
      </c>
      <c r="C110" s="11" t="str">
        <f>VLOOKUP(B110,EntryNames!$A$1:$C$649,2)
</f>
        <v>Ciara Mc Cusker</v>
      </c>
      <c r="D110" s="11" t="str">
        <f>VLOOKUP(B110,EntryNames!$A$1:$C$649,3)</f>
        <v>FINN VALLEY AC</v>
      </c>
      <c r="E110" s="10">
        <v>4.09</v>
      </c>
      <c r="G110" s="10">
        <v>6.0</v>
      </c>
      <c r="H110" s="10">
        <v>68.0</v>
      </c>
      <c r="I110" s="11" t="str">
        <f>VLOOKUP(H110,EntryNames!$A$1:$C$702,2)
</f>
        <v>Tadhg Hanratty Farrell</v>
      </c>
      <c r="J110" s="11" t="str">
        <f>VLOOKUP(H110,EntryNames!$A$1:$C$702,3)</f>
        <v>CARRICK ACES AC</v>
      </c>
      <c r="K110" s="10">
        <v>3.04</v>
      </c>
    </row>
    <row r="111">
      <c r="A111" s="10">
        <v>7.0</v>
      </c>
      <c r="B111" s="10">
        <v>106.0</v>
      </c>
      <c r="C111" s="11" t="str">
        <f>VLOOKUP(B111,EntryNames!$A$1:$C$649,2)
</f>
        <v>Rose Henderson</v>
      </c>
      <c r="D111" s="11" t="str">
        <f>VLOOKUP(B111,EntryNames!$A$1:$C$649,3)</f>
        <v>CITY OF LISBURN AC</v>
      </c>
      <c r="E111" s="10">
        <v>3.97</v>
      </c>
    </row>
    <row r="112">
      <c r="A112" s="10">
        <v>8.0</v>
      </c>
      <c r="B112" s="10">
        <v>117.0</v>
      </c>
      <c r="C112" s="11" t="str">
        <f>VLOOKUP(B112,EntryNames!$A$1:$C$649,2)
</f>
        <v>Darcey Middleton</v>
      </c>
      <c r="D112" s="11" t="str">
        <f>VLOOKUP(B112,EntryNames!$A$1:$C$649,3)</f>
        <v>CITY OF LISBURN AC</v>
      </c>
      <c r="E112" s="13">
        <v>3.9</v>
      </c>
      <c r="G112" s="10"/>
    </row>
    <row r="113">
      <c r="A113" s="10">
        <v>9.0</v>
      </c>
      <c r="B113" s="10">
        <v>414.0</v>
      </c>
      <c r="C113" s="11" t="str">
        <f>VLOOKUP(B113,EntryNames!$A$1:$C$649,2)
</f>
        <v>Eva claire Craig</v>
      </c>
      <c r="D113" s="11" t="str">
        <f>VLOOKUP(B113,EntryNames!$A$1:$C$649,3)</f>
        <v>MID ULSTER AC</v>
      </c>
      <c r="E113" s="10">
        <v>3.75</v>
      </c>
      <c r="M113" s="10"/>
    </row>
    <row r="114">
      <c r="A114" s="10">
        <v>10.0</v>
      </c>
      <c r="B114" s="10">
        <v>537.0</v>
      </c>
      <c r="C114" s="11" t="str">
        <f>VLOOKUP(B114,EntryNames!$A$1:$C$649,2)
</f>
        <v>Leah Harkness</v>
      </c>
      <c r="D114" s="11" t="str">
        <f>VLOOKUP(B114,EntryNames!$A$1:$C$649,3)</f>
        <v>OMAGH HARRIERS</v>
      </c>
      <c r="E114" s="10">
        <v>3.55</v>
      </c>
      <c r="M114" s="10"/>
    </row>
    <row r="115">
      <c r="A115" s="10">
        <v>11.0</v>
      </c>
      <c r="B115" s="10">
        <v>18.0</v>
      </c>
      <c r="C115" s="11" t="str">
        <f>VLOOKUP(B115,EntryNames!$A$1:$C$649,2)
</f>
        <v>Katie Enright</v>
      </c>
      <c r="D115" s="11" t="str">
        <f>VLOOKUP(B115,EntryNames!$A$1:$C$649,3)</f>
        <v>ARMAGH AC</v>
      </c>
      <c r="E115" s="10">
        <v>3.37</v>
      </c>
      <c r="M115" s="10"/>
    </row>
    <row r="116">
      <c r="A116" s="10">
        <v>12.0</v>
      </c>
      <c r="B116" s="10">
        <v>626.0</v>
      </c>
      <c r="C116" s="11" t="str">
        <f>VLOOKUP(B116,EntryNames!$A$1:$C$649,2)
</f>
        <v>Carrie Morrow</v>
      </c>
      <c r="D116" s="11" t="str">
        <f>VLOOKUP(B116,EntryNames!$A$1:$C$649,3)</f>
        <v>TIR CHONAILL AC</v>
      </c>
      <c r="E116" s="10">
        <v>3.13</v>
      </c>
      <c r="M116" s="10"/>
    </row>
    <row r="118">
      <c r="A118" s="12" t="s">
        <v>567</v>
      </c>
      <c r="G118" s="12" t="s">
        <v>568</v>
      </c>
    </row>
    <row r="119">
      <c r="A119" s="8" t="s">
        <v>9</v>
      </c>
      <c r="B119" s="8" t="s">
        <v>10</v>
      </c>
      <c r="C119" s="8" t="s">
        <v>11</v>
      </c>
      <c r="D119" s="8" t="s">
        <v>12</v>
      </c>
      <c r="E119" s="8" t="s">
        <v>335</v>
      </c>
      <c r="G119" s="8" t="s">
        <v>9</v>
      </c>
      <c r="H119" s="8" t="s">
        <v>10</v>
      </c>
      <c r="I119" s="8" t="s">
        <v>11</v>
      </c>
      <c r="J119" s="8" t="s">
        <v>12</v>
      </c>
      <c r="K119" s="8" t="s">
        <v>335</v>
      </c>
    </row>
    <row r="120">
      <c r="A120" s="10">
        <v>1.0</v>
      </c>
      <c r="B120" s="10">
        <v>421.0</v>
      </c>
      <c r="C120" s="11" t="str">
        <f>VLOOKUP(B120,EntryNames!$A$1:$C$702,2)
</f>
        <v>Annabel Mulvany</v>
      </c>
      <c r="D120" s="11" t="str">
        <f>VLOOKUP(B120,EntryNames!$A$1:$C$702,3)</f>
        <v>MID ULSTER AC</v>
      </c>
      <c r="E120" s="10">
        <v>5.28</v>
      </c>
      <c r="G120" s="10">
        <v>1.0</v>
      </c>
      <c r="H120" s="10">
        <v>623.0</v>
      </c>
      <c r="I120" s="11" t="str">
        <f>VLOOKUP(H120,EntryNames!$A$1:$C$702,2)
</f>
        <v>Matthew Leslie</v>
      </c>
      <c r="J120" s="11" t="str">
        <f>VLOOKUP(H120,EntryNames!$A$1:$C$702,3)</f>
        <v>TIR CHONAILL AC</v>
      </c>
      <c r="K120" s="10">
        <v>5.41</v>
      </c>
    </row>
    <row r="121">
      <c r="A121" s="10">
        <v>2.0</v>
      </c>
      <c r="B121" s="10">
        <v>45.0</v>
      </c>
      <c r="C121" s="11" t="str">
        <f>VLOOKUP(B121,EntryNames!$A$1:$C$702,2)
</f>
        <v>Alice Lynn</v>
      </c>
      <c r="D121" s="11" t="str">
        <f>VLOOKUP(B121,EntryNames!$A$1:$C$702,3)</f>
        <v>BALLYMENA &amp; ANTRIM AC</v>
      </c>
      <c r="E121" s="10">
        <v>4.76</v>
      </c>
      <c r="G121" s="10">
        <v>2.0</v>
      </c>
      <c r="H121" s="10">
        <v>255.0</v>
      </c>
      <c r="I121" s="11" t="str">
        <f>VLOOKUP(H121,EntryNames!$A$1:$C$702,2)
</f>
        <v>Jacob Dumigan</v>
      </c>
      <c r="J121" s="11" t="str">
        <f>VLOOKUP(H121,EntryNames!$A$1:$C$702,3)</f>
        <v>IGNITE AC</v>
      </c>
      <c r="K121" s="10">
        <v>5.26</v>
      </c>
    </row>
    <row r="122">
      <c r="A122" s="10">
        <v>3.0</v>
      </c>
      <c r="B122" s="10">
        <v>389.0</v>
      </c>
      <c r="C122" s="11" t="str">
        <f>VLOOKUP(B122,EntryNames!$A$1:$C$702,2)
</f>
        <v>Cabrini Pyne</v>
      </c>
      <c r="D122" s="11" t="str">
        <f>VLOOKUP(B122,EntryNames!$A$1:$C$702,3)</f>
        <v>LIFFORD STRABANE AC</v>
      </c>
      <c r="E122" s="10">
        <v>4.69</v>
      </c>
      <c r="G122" s="10">
        <v>3.0</v>
      </c>
      <c r="H122" s="10">
        <v>588.0</v>
      </c>
      <c r="I122" s="11" t="str">
        <f>VLOOKUP(H122,EntryNames!$A$1:$C$702,2)
</f>
        <v>Loughlan Bulling</v>
      </c>
      <c r="J122" s="11" t="str">
        <f>VLOOKUP(H122,EntryNames!$A$1:$C$702,3)</f>
        <v>STRABANE AC</v>
      </c>
      <c r="K122" s="10">
        <v>4.27</v>
      </c>
    </row>
    <row r="123">
      <c r="A123" s="10">
        <v>4.0</v>
      </c>
      <c r="B123" s="10">
        <v>516.0</v>
      </c>
      <c r="C123" s="11" t="str">
        <f>VLOOKUP(B123,EntryNames!$A$1:$C$702,2)
</f>
        <v>Kellie Carty</v>
      </c>
      <c r="D123" s="11" t="str">
        <f>VLOOKUP(B123,EntryNames!$A$1:$C$702,3)</f>
        <v>OLYMPIAN YOUTH AC</v>
      </c>
      <c r="E123" s="10">
        <v>4.54</v>
      </c>
    </row>
    <row r="124">
      <c r="A124" s="10">
        <v>5.0</v>
      </c>
      <c r="B124" s="10">
        <v>90.0</v>
      </c>
      <c r="C124" s="11" t="str">
        <f>VLOOKUP(B124,EntryNames!$A$1:$C$702,2)
</f>
        <v>Ana Kirby</v>
      </c>
      <c r="D124" s="11" t="str">
        <f>VLOOKUP(B124,EntryNames!$A$1:$C$702,3)</f>
        <v>CITY OF DERRY SPARTANS</v>
      </c>
      <c r="E124" s="10">
        <v>4.33</v>
      </c>
    </row>
    <row r="125">
      <c r="A125" s="10">
        <v>6.0</v>
      </c>
      <c r="B125" s="10">
        <v>397.0</v>
      </c>
      <c r="C125" s="11" t="str">
        <f>VLOOKUP(B125,EntryNames!$A$1:$C$702,2)
</f>
        <v>Lily Gallagher</v>
      </c>
      <c r="D125" s="11" t="str">
        <f>VLOOKUP(B125,EntryNames!$A$1:$C$702,3)</f>
        <v>MILFORD AC</v>
      </c>
      <c r="E125" s="13">
        <v>3.8</v>
      </c>
    </row>
    <row r="127">
      <c r="A127" s="12" t="s">
        <v>572</v>
      </c>
      <c r="G127" s="12" t="s">
        <v>573</v>
      </c>
    </row>
    <row r="128">
      <c r="A128" s="8" t="s">
        <v>9</v>
      </c>
      <c r="B128" s="8" t="s">
        <v>10</v>
      </c>
      <c r="C128" s="8" t="s">
        <v>11</v>
      </c>
      <c r="D128" s="8" t="s">
        <v>12</v>
      </c>
      <c r="E128" s="8" t="s">
        <v>335</v>
      </c>
      <c r="G128" s="8" t="s">
        <v>9</v>
      </c>
      <c r="H128" s="8" t="s">
        <v>10</v>
      </c>
      <c r="I128" s="8" t="s">
        <v>11</v>
      </c>
      <c r="J128" s="8" t="s">
        <v>12</v>
      </c>
      <c r="K128" s="8" t="s">
        <v>335</v>
      </c>
    </row>
    <row r="129">
      <c r="A129" s="10">
        <v>1.0</v>
      </c>
      <c r="B129" s="10">
        <v>563.0</v>
      </c>
      <c r="C129" s="11" t="str">
        <f>VLOOKUP(B129,EntryNames!$A$1:$C$702,2)
</f>
        <v>Grace Wallace</v>
      </c>
      <c r="D129" s="11" t="str">
        <f>VLOOKUP(B129,EntryNames!$A$1:$C$702,3)</f>
        <v>ORANGEGROVE AC</v>
      </c>
      <c r="E129" s="10">
        <v>4.06</v>
      </c>
      <c r="G129" s="10">
        <v>1.0</v>
      </c>
      <c r="H129" s="10">
        <v>477.0</v>
      </c>
      <c r="I129" s="11" t="str">
        <f>VLOOKUP(H129,EntryNames!$A$1:$C$702,2)
</f>
        <v>Roger McMullan</v>
      </c>
      <c r="J129" s="11" t="str">
        <f>VLOOKUP(H129,EntryNames!$A$1:$C$702,3)</f>
        <v>NORTH DOWN AC</v>
      </c>
      <c r="K129" s="10">
        <v>6.32</v>
      </c>
    </row>
    <row r="132">
      <c r="A132" s="12" t="s">
        <v>569</v>
      </c>
      <c r="G132" s="20"/>
      <c r="H132" s="20"/>
      <c r="I132" s="20"/>
      <c r="J132" s="20"/>
      <c r="K132" s="20"/>
    </row>
    <row r="133">
      <c r="A133" s="8" t="s">
        <v>9</v>
      </c>
      <c r="B133" s="8" t="s">
        <v>10</v>
      </c>
      <c r="C133" s="8" t="s">
        <v>11</v>
      </c>
      <c r="D133" s="8" t="s">
        <v>12</v>
      </c>
      <c r="E133" s="8" t="s">
        <v>335</v>
      </c>
      <c r="G133" s="8"/>
      <c r="H133" s="8"/>
      <c r="I133" s="8"/>
      <c r="J133" s="8"/>
      <c r="K133" s="8"/>
      <c r="L133" s="22"/>
      <c r="M133" s="22"/>
      <c r="N133" s="22"/>
      <c r="O133" s="22"/>
      <c r="P133" s="22"/>
      <c r="Q133" s="22"/>
    </row>
    <row r="134">
      <c r="A134" s="10">
        <v>1.0</v>
      </c>
      <c r="B134" s="10">
        <v>188.0</v>
      </c>
      <c r="C134" s="11" t="str">
        <f>VLOOKUP(B134,EntryNames!$A$1:$C$702,2)
</f>
        <v>Rîona Doherty</v>
      </c>
      <c r="D134" s="11" t="str">
        <f>VLOOKUP(B134,EntryNames!$A$1:$C$702,3)</f>
        <v>FINN VALLEY AC</v>
      </c>
      <c r="E134" s="10">
        <v>5.39</v>
      </c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14" t="s">
        <v>347</v>
      </c>
      <c r="L136" s="18"/>
      <c r="M136" s="18"/>
      <c r="N136" s="18"/>
      <c r="O136" s="18"/>
      <c r="P136" s="18"/>
      <c r="Q136" s="18"/>
    </row>
    <row r="137">
      <c r="A137" s="12" t="s">
        <v>571</v>
      </c>
      <c r="G137" s="12" t="s">
        <v>566</v>
      </c>
    </row>
    <row r="138">
      <c r="A138" s="8" t="s">
        <v>9</v>
      </c>
      <c r="B138" s="8" t="s">
        <v>10</v>
      </c>
      <c r="C138" s="8" t="s">
        <v>11</v>
      </c>
      <c r="D138" s="8" t="s">
        <v>12</v>
      </c>
      <c r="E138" s="8" t="s">
        <v>348</v>
      </c>
      <c r="G138" s="8" t="s">
        <v>9</v>
      </c>
      <c r="H138" s="8" t="s">
        <v>10</v>
      </c>
      <c r="I138" s="8" t="s">
        <v>11</v>
      </c>
      <c r="J138" s="8" t="s">
        <v>12</v>
      </c>
      <c r="K138" s="8" t="s">
        <v>348</v>
      </c>
    </row>
    <row r="139">
      <c r="A139" s="10">
        <v>1.0</v>
      </c>
      <c r="B139" s="10">
        <v>574.0</v>
      </c>
      <c r="C139" s="11" t="str">
        <f>VLOOKUP(B139,EntryNames!$A$1:$C$702,2)
</f>
        <v>Aaliyah Gallagher Canavan</v>
      </c>
      <c r="D139" s="11" t="str">
        <f>VLOOKUP(B139,EntryNames!$A$1:$C$702,3)</f>
        <v>ROSSES AC</v>
      </c>
      <c r="E139" s="10">
        <v>1.45</v>
      </c>
      <c r="G139" s="10">
        <v>1.0</v>
      </c>
      <c r="H139" s="10">
        <v>454.0</v>
      </c>
      <c r="I139" s="11" t="str">
        <f>VLOOKUP(H139,EntryNames!$A$1:$C$702,2)
</f>
        <v>Jago Campbell</v>
      </c>
      <c r="J139" s="11" t="str">
        <f>VLOOKUP(H139,EntryNames!$A$1:$C$702,3)</f>
        <v>NORTH DOWN AC</v>
      </c>
      <c r="K139" s="13">
        <v>1.6</v>
      </c>
    </row>
    <row r="140">
      <c r="A140" s="10">
        <v>2.0</v>
      </c>
      <c r="B140" s="10">
        <v>10.0</v>
      </c>
      <c r="C140" s="11" t="str">
        <f>VLOOKUP(B140,EntryNames!$A$1:$C$702,2)
</f>
        <v>Cerys Acheson</v>
      </c>
      <c r="D140" s="11" t="str">
        <f>VLOOKUP(B140,EntryNames!$A$1:$C$702,3)</f>
        <v>ARMAGH AC</v>
      </c>
      <c r="E140" s="13">
        <v>1.4</v>
      </c>
      <c r="G140" s="10" t="s">
        <v>349</v>
      </c>
      <c r="H140" s="10">
        <v>150.0</v>
      </c>
      <c r="I140" s="11" t="str">
        <f>VLOOKUP(H140,EntryNames!$A$1:$C$702,2)
</f>
        <v>Dillon Hynds</v>
      </c>
      <c r="J140" s="11" t="str">
        <f>VLOOKUP(H140,EntryNames!$A$1:$C$702,3)</f>
        <v>EAST DOWN AC</v>
      </c>
      <c r="K140" s="10">
        <v>1.55</v>
      </c>
    </row>
    <row r="141">
      <c r="A141" s="10">
        <v>3.0</v>
      </c>
      <c r="B141" s="10">
        <v>461.0</v>
      </c>
      <c r="C141" s="11" t="str">
        <f>VLOOKUP(B141,EntryNames!$A$1:$C$702,2)
</f>
        <v>Skye Eggleton</v>
      </c>
      <c r="D141" s="11" t="str">
        <f>VLOOKUP(B141,EntryNames!$A$1:$C$702,3)</f>
        <v>NORTH DOWN AC</v>
      </c>
      <c r="E141" s="13">
        <v>1.4</v>
      </c>
      <c r="G141" s="10" t="s">
        <v>349</v>
      </c>
      <c r="H141" s="10">
        <v>346.0</v>
      </c>
      <c r="I141" s="11" t="str">
        <f>VLOOKUP(H141,EntryNames!$A$1:$C$702,2)
</f>
        <v>Jay Harrison</v>
      </c>
      <c r="J141" s="11" t="str">
        <f>VLOOKUP(H141,EntryNames!$A$1:$C$702,3)</f>
        <v>LETTERKENNY AC</v>
      </c>
      <c r="K141" s="10">
        <v>1.55</v>
      </c>
    </row>
    <row r="142">
      <c r="A142" s="10">
        <v>4.0</v>
      </c>
      <c r="B142" s="10">
        <v>95.0</v>
      </c>
      <c r="C142" s="11" t="str">
        <f>VLOOKUP(B142,EntryNames!$A$1:$C$702,2)
</f>
        <v>Cora Prenter</v>
      </c>
      <c r="D142" s="11" t="str">
        <f>VLOOKUP(B142,EntryNames!$A$1:$C$702,3)</f>
        <v>CITY OF DERRY SPARTANS</v>
      </c>
      <c r="E142" s="10">
        <v>1.35</v>
      </c>
      <c r="G142" s="10">
        <v>4.0</v>
      </c>
      <c r="H142" s="10">
        <v>627.0</v>
      </c>
      <c r="I142" s="11" t="str">
        <f>VLOOKUP(H142,EntryNames!$A$1:$C$702,2)
</f>
        <v>Odhrán O’Sullivan</v>
      </c>
      <c r="J142" s="11" t="str">
        <f>VLOOKUP(H142,EntryNames!$A$1:$C$702,3)</f>
        <v>TIR CHONAILL AC</v>
      </c>
      <c r="K142" s="13">
        <v>1.4</v>
      </c>
    </row>
    <row r="143">
      <c r="A143" s="10">
        <v>5.0</v>
      </c>
      <c r="B143" s="10">
        <v>328.0</v>
      </c>
      <c r="C143" s="11" t="str">
        <f>VLOOKUP(B143,EntryNames!$A$1:$C$702,2)
</f>
        <v>Maya Zukauskaite</v>
      </c>
      <c r="D143" s="11" t="str">
        <f>VLOOKUP(B143,EntryNames!$A$1:$C$702,3)</f>
        <v>LAGAN VALLEY AC</v>
      </c>
      <c r="E143" s="13">
        <v>1.3</v>
      </c>
      <c r="G143" s="10">
        <v>5.0</v>
      </c>
      <c r="H143" s="10">
        <v>331.0</v>
      </c>
      <c r="I143" s="11" t="str">
        <f>VLOOKUP(H143,EntryNames!$A$1:$C$702,2)
</f>
        <v>Ethan Bourne</v>
      </c>
      <c r="J143" s="11" t="str">
        <f>VLOOKUP(H143,EntryNames!$A$1:$C$702,3)</f>
        <v>LETTERKENNY AC</v>
      </c>
      <c r="K143" s="10">
        <v>1.35</v>
      </c>
    </row>
    <row r="145">
      <c r="A145" s="12" t="s">
        <v>567</v>
      </c>
      <c r="G145" s="12" t="s">
        <v>568</v>
      </c>
    </row>
    <row r="146">
      <c r="A146" s="8" t="s">
        <v>9</v>
      </c>
      <c r="B146" s="8" t="s">
        <v>10</v>
      </c>
      <c r="C146" s="8" t="s">
        <v>11</v>
      </c>
      <c r="D146" s="8" t="s">
        <v>12</v>
      </c>
      <c r="E146" s="8" t="s">
        <v>348</v>
      </c>
      <c r="G146" s="8" t="s">
        <v>9</v>
      </c>
      <c r="H146" s="8" t="s">
        <v>10</v>
      </c>
      <c r="I146" s="8" t="s">
        <v>11</v>
      </c>
      <c r="J146" s="8" t="s">
        <v>12</v>
      </c>
      <c r="K146" s="8" t="s">
        <v>348</v>
      </c>
    </row>
    <row r="147">
      <c r="A147" s="10">
        <v>1.0</v>
      </c>
      <c r="B147" s="10">
        <v>310.0</v>
      </c>
      <c r="C147" s="11" t="str">
        <f>VLOOKUP(B147,EntryNames!$A$1:$C$702,2)
</f>
        <v>Isabella O'Dowd</v>
      </c>
      <c r="D147" s="11" t="str">
        <f>VLOOKUP(B147,EntryNames!$A$1:$C$702,3)</f>
        <v>LAGAN VALLEY AC</v>
      </c>
      <c r="E147" s="13">
        <v>1.6</v>
      </c>
      <c r="G147" s="10">
        <v>1.0</v>
      </c>
      <c r="H147" s="10">
        <v>383.0</v>
      </c>
      <c r="I147" s="11" t="str">
        <f>VLOOKUP(H147,EntryNames!$A$1:$C$702,2)
</f>
        <v>Joseph Ike</v>
      </c>
      <c r="J147" s="11" t="str">
        <f>VLOOKUP(H147,EntryNames!$A$1:$C$702,3)</f>
        <v>LIFFORD STRABANE AC</v>
      </c>
      <c r="K147" s="10">
        <v>1.85</v>
      </c>
    </row>
    <row r="148">
      <c r="A148" s="10">
        <v>2.0</v>
      </c>
      <c r="B148" s="10">
        <v>491.0</v>
      </c>
      <c r="C148" s="11" t="str">
        <f>VLOOKUP(B148,EntryNames!$A$1:$C$702,2)
</f>
        <v>Paige Shaw</v>
      </c>
      <c r="D148" s="11" t="str">
        <f>VLOOKUP(B148,EntryNames!$A$1:$C$702,3)</f>
        <v>NORTH DOWN AC</v>
      </c>
      <c r="E148" s="10">
        <v>1.55</v>
      </c>
      <c r="G148" s="10">
        <v>2.0</v>
      </c>
      <c r="H148" s="10">
        <v>256.0</v>
      </c>
      <c r="I148" s="11" t="str">
        <f>VLOOKUP(H148,EntryNames!$A$1:$C$702,2)
</f>
        <v>Zach Gordon</v>
      </c>
      <c r="J148" s="11" t="str">
        <f>VLOOKUP(H148,EntryNames!$A$1:$C$702,3)</f>
        <v>IGNITE AC</v>
      </c>
      <c r="K148" s="13">
        <v>1.7</v>
      </c>
    </row>
    <row r="149">
      <c r="G149" s="10">
        <v>3.0</v>
      </c>
      <c r="H149" s="10">
        <v>259.0</v>
      </c>
      <c r="I149" s="11" t="str">
        <f>VLOOKUP(H149,EntryNames!$A$1:$C$702,2)
</f>
        <v>Rhys Teggarty</v>
      </c>
      <c r="J149" s="11" t="str">
        <f>VLOOKUP(H149,EntryNames!$A$1:$C$702,3)</f>
        <v>IGNITE AC</v>
      </c>
      <c r="K149" s="10">
        <v>1.55</v>
      </c>
    </row>
    <row r="152">
      <c r="A152" s="12" t="s">
        <v>572</v>
      </c>
    </row>
    <row r="153">
      <c r="A153" s="8" t="s">
        <v>9</v>
      </c>
      <c r="B153" s="8" t="s">
        <v>10</v>
      </c>
      <c r="C153" s="8" t="s">
        <v>11</v>
      </c>
      <c r="D153" s="8" t="s">
        <v>12</v>
      </c>
      <c r="E153" s="8" t="s">
        <v>348</v>
      </c>
    </row>
    <row r="154">
      <c r="A154" s="10">
        <v>1.0</v>
      </c>
      <c r="B154" s="10">
        <v>110.0</v>
      </c>
      <c r="C154" s="11" t="str">
        <f>VLOOKUP(B154,EntryNames!$A$1:$C$702,2)
</f>
        <v>Heidi Knox</v>
      </c>
      <c r="D154" s="11" t="str">
        <f>VLOOKUP(B154,EntryNames!$A$1:$C$702,3)</f>
        <v>CITY OF LISBURN AC</v>
      </c>
      <c r="E154" s="10">
        <v>1.55</v>
      </c>
    </row>
    <row r="155">
      <c r="A155" s="10">
        <v>2.0</v>
      </c>
      <c r="B155" s="10">
        <v>484.0</v>
      </c>
      <c r="C155" s="11" t="str">
        <f>VLOOKUP(B155,EntryNames!$A$1:$C$702,2)
</f>
        <v>Anna Moran</v>
      </c>
      <c r="D155" s="11" t="str">
        <f>VLOOKUP(B155,EntryNames!$A$1:$C$702,3)</f>
        <v>NORTH DOWN AC</v>
      </c>
      <c r="E155" s="13">
        <v>1.4</v>
      </c>
    </row>
    <row r="157">
      <c r="A157" s="14" t="s">
        <v>351</v>
      </c>
    </row>
    <row r="158">
      <c r="A158" s="12" t="s">
        <v>571</v>
      </c>
      <c r="G158" s="12" t="s">
        <v>566</v>
      </c>
    </row>
    <row r="159">
      <c r="A159" s="8" t="s">
        <v>9</v>
      </c>
      <c r="B159" s="8" t="s">
        <v>10</v>
      </c>
      <c r="C159" s="8" t="s">
        <v>11</v>
      </c>
      <c r="D159" s="8" t="s">
        <v>12</v>
      </c>
      <c r="E159" s="8" t="s">
        <v>335</v>
      </c>
      <c r="G159" s="8" t="s">
        <v>9</v>
      </c>
      <c r="H159" s="8" t="s">
        <v>10</v>
      </c>
      <c r="I159" s="8" t="s">
        <v>11</v>
      </c>
      <c r="J159" s="8" t="s">
        <v>12</v>
      </c>
      <c r="K159" s="8" t="s">
        <v>335</v>
      </c>
    </row>
    <row r="160">
      <c r="A160" s="10">
        <v>1.0</v>
      </c>
      <c r="B160" s="10">
        <v>290.0</v>
      </c>
      <c r="C160" s="11" t="str">
        <f>VLOOKUP(B160,EntryNames!$A$1:$C$702,2)
</f>
        <v>Layla Haslett</v>
      </c>
      <c r="D160" s="11" t="str">
        <f>VLOOKUP(B160,EntryNames!$A$1:$C$702,3)</f>
        <v>LAGAN VALLEY AC</v>
      </c>
      <c r="E160" s="10">
        <v>10.18</v>
      </c>
      <c r="G160" s="10">
        <v>1.0</v>
      </c>
      <c r="H160" s="10">
        <v>378.0</v>
      </c>
      <c r="I160" s="11" t="str">
        <f>VLOOKUP(H160,EntryNames!$A$1:$C$702,2)
</f>
        <v>Ryan Boyle</v>
      </c>
      <c r="J160" s="11" t="str">
        <f>VLOOKUP(H160,EntryNames!$A$1:$C$702,3)</f>
        <v>LIFFORD STRABANE AC</v>
      </c>
      <c r="K160" s="13">
        <v>10.5</v>
      </c>
    </row>
    <row r="161">
      <c r="A161" s="10">
        <v>2.0</v>
      </c>
      <c r="B161" s="10">
        <v>529.0</v>
      </c>
      <c r="C161" s="11" t="str">
        <f>VLOOKUP(B161,EntryNames!$A$1:$C$702,2)
</f>
        <v>Zuzanna (Zuzia) Michalkiewicz</v>
      </c>
      <c r="D161" s="11" t="str">
        <f>VLOOKUP(B161,EntryNames!$A$1:$C$702,3)</f>
        <v>OLYMPIAN YOUTH AC</v>
      </c>
      <c r="E161" s="13">
        <v>8.5</v>
      </c>
      <c r="G161" s="10">
        <v>2.0</v>
      </c>
      <c r="H161" s="10">
        <v>534.0</v>
      </c>
      <c r="I161" s="11" t="str">
        <f>VLOOKUP(H161,EntryNames!$A$1:$C$702,2)
</f>
        <v>Aodhan Corrigan</v>
      </c>
      <c r="J161" s="11" t="str">
        <f>VLOOKUP(H161,EntryNames!$A$1:$C$702,3)</f>
        <v>OMAGH HARRIERS</v>
      </c>
      <c r="K161" s="10">
        <v>8.91</v>
      </c>
    </row>
    <row r="162">
      <c r="A162" s="10">
        <v>3.0</v>
      </c>
      <c r="B162" s="10">
        <v>190.0</v>
      </c>
      <c r="C162" s="11" t="str">
        <f>VLOOKUP(B162,EntryNames!$A$1:$C$702,2)
</f>
        <v>Tia Flinter</v>
      </c>
      <c r="D162" s="11" t="str">
        <f>VLOOKUP(B162,EntryNames!$A$1:$C$702,3)</f>
        <v>FINN VALLEY AC</v>
      </c>
      <c r="E162" s="10">
        <v>8.27</v>
      </c>
      <c r="G162" s="10">
        <v>3.0</v>
      </c>
      <c r="H162" s="10">
        <v>669.0</v>
      </c>
      <c r="I162" s="11" t="str">
        <f>VLOOKUP(H162,EntryNames!$A$1:$C$702,2)
</f>
        <v>Ben Cochrane</v>
      </c>
      <c r="J162" s="11" t="str">
        <f>VLOOKUP(H162,EntryNames!$A$1:$C$702,3)</f>
        <v>ORANGEGROVE AC</v>
      </c>
      <c r="K162" s="10">
        <v>8.56</v>
      </c>
    </row>
    <row r="163">
      <c r="A163" s="10">
        <v>4.0</v>
      </c>
      <c r="B163" s="10">
        <v>618.0</v>
      </c>
      <c r="C163" s="11" t="str">
        <f>VLOOKUP(B163,EntryNames!$A$1:$C$702,2)
</f>
        <v>Ella May Harvey</v>
      </c>
      <c r="D163" s="11" t="str">
        <f>VLOOKUP(B163,EntryNames!$A$1:$C$702,3)</f>
        <v>TIR CHONAILL AC</v>
      </c>
      <c r="E163" s="10">
        <v>8.07</v>
      </c>
      <c r="G163" s="10">
        <v>4.0</v>
      </c>
      <c r="H163" s="10">
        <v>655.0</v>
      </c>
      <c r="I163" s="11" t="str">
        <f>VLOOKUP(H163,EntryNames!$A$1:$C$702,2)
</f>
        <v>Peadar Bennett</v>
      </c>
      <c r="J163" s="11" t="str">
        <f>VLOOKUP(H163,EntryNames!$A$1:$C$702,3)</f>
        <v>OMAGH HARRIERS</v>
      </c>
      <c r="K163" s="10">
        <v>8.12</v>
      </c>
    </row>
    <row r="164">
      <c r="A164" s="10">
        <v>5.0</v>
      </c>
      <c r="B164" s="10">
        <v>619.0</v>
      </c>
      <c r="C164" s="11" t="str">
        <f>VLOOKUP(B164,EntryNames!$A$1:$C$702,2)
</f>
        <v>Shauna Harvey</v>
      </c>
      <c r="D164" s="11" t="str">
        <f>VLOOKUP(B164,EntryNames!$A$1:$C$702,3)</f>
        <v>TIR CHONAILL AC</v>
      </c>
      <c r="E164" s="10">
        <v>7.88</v>
      </c>
    </row>
    <row r="166">
      <c r="A166" s="12" t="s">
        <v>567</v>
      </c>
      <c r="G166" s="12" t="s">
        <v>568</v>
      </c>
    </row>
    <row r="167">
      <c r="A167" s="8" t="s">
        <v>9</v>
      </c>
      <c r="B167" s="8" t="s">
        <v>10</v>
      </c>
      <c r="C167" s="8" t="s">
        <v>11</v>
      </c>
      <c r="D167" s="8" t="s">
        <v>12</v>
      </c>
      <c r="E167" s="8" t="s">
        <v>335</v>
      </c>
      <c r="G167" s="8" t="s">
        <v>9</v>
      </c>
      <c r="H167" s="8" t="s">
        <v>10</v>
      </c>
      <c r="I167" s="8" t="s">
        <v>11</v>
      </c>
      <c r="J167" s="8" t="s">
        <v>12</v>
      </c>
      <c r="K167" s="8" t="s">
        <v>335</v>
      </c>
    </row>
    <row r="168">
      <c r="A168" s="10">
        <v>1.0</v>
      </c>
      <c r="B168" s="10">
        <v>45.0</v>
      </c>
      <c r="C168" s="11" t="str">
        <f>VLOOKUP(B168,EntryNames!$A$1:$C$702,2)
</f>
        <v>Alice Lynn</v>
      </c>
      <c r="D168" s="11" t="str">
        <f>VLOOKUP(B168,EntryNames!$A$1:$C$702,3)</f>
        <v>BALLYMENA &amp; ANTRIM AC</v>
      </c>
      <c r="E168" s="10">
        <v>10.15</v>
      </c>
      <c r="G168" s="10">
        <v>1.0</v>
      </c>
      <c r="H168" s="10">
        <v>383.0</v>
      </c>
      <c r="I168" s="11" t="str">
        <f>VLOOKUP(H168,EntryNames!$A$1:$C$702,2)
</f>
        <v>Joseph Ike</v>
      </c>
      <c r="J168" s="11" t="str">
        <f>VLOOKUP(H168,EntryNames!$A$1:$C$702,3)</f>
        <v>LIFFORD STRABANE AC</v>
      </c>
      <c r="K168" s="10">
        <v>12.66</v>
      </c>
    </row>
    <row r="169">
      <c r="A169" s="10">
        <v>2.0</v>
      </c>
      <c r="B169" s="10">
        <v>516.0</v>
      </c>
      <c r="C169" s="11" t="str">
        <f>VLOOKUP(B169,EntryNames!$A$1:$C$702,2)
</f>
        <v>Kellie Carty</v>
      </c>
      <c r="D169" s="11" t="str">
        <f>VLOOKUP(B169,EntryNames!$A$1:$C$702,3)</f>
        <v>OLYMPIAN YOUTH AC</v>
      </c>
      <c r="E169" s="10">
        <v>9.63</v>
      </c>
      <c r="G169" s="10">
        <v>2.0</v>
      </c>
      <c r="H169" s="10">
        <v>253.0</v>
      </c>
      <c r="I169" s="11" t="str">
        <f>VLOOKUP(H169,EntryNames!$A$1:$C$702,2)
</f>
        <v>Harry Baker</v>
      </c>
      <c r="J169" s="11" t="str">
        <f>VLOOKUP(H169,EntryNames!$A$1:$C$702,3)</f>
        <v>IGNITE AC</v>
      </c>
      <c r="K169" s="10">
        <v>11.41</v>
      </c>
    </row>
    <row r="170">
      <c r="A170" s="10">
        <v>3.0</v>
      </c>
      <c r="B170" s="10">
        <v>397.0</v>
      </c>
      <c r="C170" s="11" t="str">
        <f>VLOOKUP(B170,EntryNames!$A$1:$C$702,2)
</f>
        <v>Lily Gallagher</v>
      </c>
      <c r="D170" s="11" t="str">
        <f>VLOOKUP(B170,EntryNames!$A$1:$C$702,3)</f>
        <v>MILFORD AC</v>
      </c>
      <c r="E170" s="10">
        <v>8.69</v>
      </c>
      <c r="G170" s="10">
        <v>3.0</v>
      </c>
      <c r="H170" s="10">
        <v>259.0</v>
      </c>
      <c r="I170" s="11" t="str">
        <f>VLOOKUP(H170,EntryNames!$A$1:$C$702,2)
</f>
        <v>Rhys Teggarty</v>
      </c>
      <c r="J170" s="11" t="str">
        <f>VLOOKUP(H170,EntryNames!$A$1:$C$702,3)</f>
        <v>IGNITE AC</v>
      </c>
      <c r="K170" s="10">
        <v>11.11</v>
      </c>
    </row>
    <row r="173">
      <c r="A173" s="12" t="s">
        <v>572</v>
      </c>
      <c r="G173" s="12" t="s">
        <v>573</v>
      </c>
    </row>
    <row r="174">
      <c r="A174" s="8" t="s">
        <v>9</v>
      </c>
      <c r="B174" s="8" t="s">
        <v>10</v>
      </c>
      <c r="C174" s="8" t="s">
        <v>11</v>
      </c>
      <c r="D174" s="8" t="s">
        <v>12</v>
      </c>
      <c r="E174" s="8" t="s">
        <v>335</v>
      </c>
      <c r="G174" s="8" t="s">
        <v>9</v>
      </c>
      <c r="H174" s="8" t="s">
        <v>10</v>
      </c>
      <c r="I174" s="8" t="s">
        <v>11</v>
      </c>
      <c r="J174" s="8" t="s">
        <v>12</v>
      </c>
      <c r="K174" s="8" t="s">
        <v>335</v>
      </c>
    </row>
    <row r="175">
      <c r="A175" s="10">
        <v>1.0</v>
      </c>
      <c r="B175" s="10">
        <v>111.0</v>
      </c>
      <c r="C175" s="11" t="str">
        <f>VLOOKUP(B175,EntryNames!$A$1:$C$702,2)
</f>
        <v>Lucy Markwell</v>
      </c>
      <c r="D175" s="11" t="str">
        <f>VLOOKUP(B175,EntryNames!$A$1:$C$702,3)</f>
        <v>CITY OF LISBURN AC</v>
      </c>
      <c r="E175" s="10">
        <v>10.96</v>
      </c>
      <c r="G175" s="10">
        <v>1.0</v>
      </c>
      <c r="H175" s="10">
        <v>51.0</v>
      </c>
      <c r="I175" s="11" t="str">
        <f>VLOOKUP(H175,EntryNames!$A$1:$C$702,2)
</f>
        <v>Daniel Ogilby</v>
      </c>
      <c r="J175" s="11" t="str">
        <f>VLOOKUP(H175,EntryNames!$A$1:$C$702,3)</f>
        <v>BALLYMENA &amp; ANTRIM AC</v>
      </c>
      <c r="K175" s="10">
        <v>12.27</v>
      </c>
    </row>
    <row r="176">
      <c r="A176" s="10">
        <v>2.0</v>
      </c>
      <c r="B176" s="10">
        <v>563.0</v>
      </c>
      <c r="C176" s="11" t="str">
        <f>VLOOKUP(B176,EntryNames!$A$1:$C$702,2)
</f>
        <v>Grace Wallace</v>
      </c>
      <c r="D176" s="11" t="str">
        <f>VLOOKUP(B176,EntryNames!$A$1:$C$702,3)</f>
        <v>ORANGEGROVE AC</v>
      </c>
      <c r="E176" s="10" t="s">
        <v>574</v>
      </c>
    </row>
    <row r="178">
      <c r="A178" s="12" t="s">
        <v>569</v>
      </c>
      <c r="G178" s="12" t="s">
        <v>570</v>
      </c>
    </row>
    <row r="179">
      <c r="A179" s="8" t="s">
        <v>9</v>
      </c>
      <c r="B179" s="8" t="s">
        <v>10</v>
      </c>
      <c r="C179" s="8" t="s">
        <v>11</v>
      </c>
      <c r="D179" s="8" t="s">
        <v>12</v>
      </c>
      <c r="E179" s="8" t="s">
        <v>335</v>
      </c>
      <c r="G179" s="8" t="s">
        <v>9</v>
      </c>
      <c r="H179" s="8" t="s">
        <v>10</v>
      </c>
      <c r="I179" s="8" t="s">
        <v>11</v>
      </c>
      <c r="J179" s="8" t="s">
        <v>12</v>
      </c>
      <c r="K179" s="8" t="s">
        <v>335</v>
      </c>
    </row>
    <row r="180">
      <c r="A180" s="10">
        <v>1.0</v>
      </c>
      <c r="B180" s="10">
        <v>567.0</v>
      </c>
      <c r="C180" s="11" t="str">
        <f>VLOOKUP(B180,EntryNames!$A$1:$C$702,2)
</f>
        <v>Clara McKay</v>
      </c>
      <c r="D180" s="11" t="str">
        <f>VLOOKUP(B180,EntryNames!$A$1:$C$702,3)</f>
        <v>REGENT AC</v>
      </c>
      <c r="E180" s="10">
        <v>10.37</v>
      </c>
      <c r="G180" s="10">
        <v>1.0</v>
      </c>
      <c r="H180" s="10">
        <v>104.0</v>
      </c>
      <c r="I180" s="11" t="str">
        <f>VLOOKUP(H180,EntryNames!$A$1:$C$702,2)
</f>
        <v>Alex Harrower</v>
      </c>
      <c r="J180" s="11" t="str">
        <f>VLOOKUP(H180,EntryNames!$A$1:$C$702,3)</f>
        <v>CITY OF LISBURN AC</v>
      </c>
      <c r="K180" s="10">
        <v>11.52</v>
      </c>
    </row>
    <row r="181">
      <c r="A181" s="10">
        <v>2.0</v>
      </c>
      <c r="B181" s="10">
        <v>387.0</v>
      </c>
      <c r="C181" s="11" t="str">
        <f>VLOOKUP(B181,EntryNames!$A$1:$C$702,2)
</f>
        <v>Clara Mullen</v>
      </c>
      <c r="D181" s="11" t="str">
        <f>VLOOKUP(B181,EntryNames!$A$1:$C$702,3)</f>
        <v>LIFFORD STRABANE AC</v>
      </c>
      <c r="E181" s="10">
        <v>9.99</v>
      </c>
      <c r="G181" s="10">
        <v>2.0</v>
      </c>
      <c r="H181" s="10">
        <v>526.0</v>
      </c>
      <c r="I181" s="11" t="str">
        <f>VLOOKUP(H181,EntryNames!$A$1:$C$702,2)
</f>
        <v>Tinofara C (Tino) Machaya</v>
      </c>
      <c r="J181" s="11" t="str">
        <f>VLOOKUP(H181,EntryNames!$A$1:$C$702,3)</f>
        <v>OLYMPIAN YOUTH AC</v>
      </c>
      <c r="K181" s="10">
        <v>10.67</v>
      </c>
    </row>
  </sheetData>
  <mergeCells count="52">
    <mergeCell ref="A1:H1"/>
    <mergeCell ref="A6:K6"/>
    <mergeCell ref="G7:K7"/>
    <mergeCell ref="A14:E14"/>
    <mergeCell ref="G14:K14"/>
    <mergeCell ref="A21:E21"/>
    <mergeCell ref="G21:K21"/>
    <mergeCell ref="A25:K25"/>
    <mergeCell ref="A26:E26"/>
    <mergeCell ref="G26:K26"/>
    <mergeCell ref="A36:E36"/>
    <mergeCell ref="G36:K36"/>
    <mergeCell ref="A42:E42"/>
    <mergeCell ref="A47:E47"/>
    <mergeCell ref="G47:K47"/>
    <mergeCell ref="A52:K52"/>
    <mergeCell ref="A53:E53"/>
    <mergeCell ref="G53:K53"/>
    <mergeCell ref="A63:E63"/>
    <mergeCell ref="G63:K63"/>
    <mergeCell ref="A71:E71"/>
    <mergeCell ref="G71:K71"/>
    <mergeCell ref="A77:K77"/>
    <mergeCell ref="A78:E78"/>
    <mergeCell ref="G78:K78"/>
    <mergeCell ref="A85:E85"/>
    <mergeCell ref="G85:K85"/>
    <mergeCell ref="G91:K91"/>
    <mergeCell ref="A97:E97"/>
    <mergeCell ref="A102:K102"/>
    <mergeCell ref="A103:E103"/>
    <mergeCell ref="G103:K103"/>
    <mergeCell ref="A118:E118"/>
    <mergeCell ref="G118:K118"/>
    <mergeCell ref="G127:K127"/>
    <mergeCell ref="A127:E127"/>
    <mergeCell ref="A132:E132"/>
    <mergeCell ref="A136:K136"/>
    <mergeCell ref="A137:E137"/>
    <mergeCell ref="G137:K137"/>
    <mergeCell ref="A145:E145"/>
    <mergeCell ref="G145:K145"/>
    <mergeCell ref="A173:E173"/>
    <mergeCell ref="A178:E178"/>
    <mergeCell ref="G178:K178"/>
    <mergeCell ref="A152:E152"/>
    <mergeCell ref="A157:Q157"/>
    <mergeCell ref="A158:E158"/>
    <mergeCell ref="G158:K158"/>
    <mergeCell ref="A166:E166"/>
    <mergeCell ref="G166:K166"/>
    <mergeCell ref="G173:K173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6.63"/>
    <col customWidth="1" min="2" max="2" width="18.5"/>
    <col customWidth="1" min="3" max="3" width="38.0"/>
    <col customWidth="1" min="6" max="6" width="23.38"/>
  </cols>
  <sheetData>
    <row r="1">
      <c r="A1" s="24">
        <v>1.0</v>
      </c>
      <c r="B1" s="25" t="str">
        <f t="shared" ref="B1:B95" si="1">MID(F1&amp;" "&amp;F1,FIND(", ",F1)+2,LEN(F1)-1)</f>
        <v>Cillian Duignan</v>
      </c>
      <c r="C1" s="26" t="s">
        <v>575</v>
      </c>
      <c r="F1" s="26" t="s">
        <v>576</v>
      </c>
    </row>
    <row r="2">
      <c r="A2" s="24">
        <v>2.0</v>
      </c>
      <c r="B2" s="25" t="str">
        <f t="shared" si="1"/>
        <v>Ciara Gallagher</v>
      </c>
      <c r="C2" s="26" t="s">
        <v>575</v>
      </c>
      <c r="F2" s="26" t="s">
        <v>577</v>
      </c>
    </row>
    <row r="3">
      <c r="A3" s="24">
        <v>3.0</v>
      </c>
      <c r="B3" s="25" t="str">
        <f t="shared" si="1"/>
        <v>Amelia Keegan</v>
      </c>
      <c r="C3" s="26" t="s">
        <v>575</v>
      </c>
      <c r="F3" s="26" t="s">
        <v>578</v>
      </c>
    </row>
    <row r="4">
      <c r="A4" s="24">
        <v>5.0</v>
      </c>
      <c r="B4" s="25" t="str">
        <f t="shared" si="1"/>
        <v>Annabell Mcdonagh</v>
      </c>
      <c r="C4" s="26" t="s">
        <v>575</v>
      </c>
      <c r="F4" s="26" t="s">
        <v>579</v>
      </c>
    </row>
    <row r="5">
      <c r="A5" s="24">
        <v>6.0</v>
      </c>
      <c r="B5" s="25" t="str">
        <f t="shared" si="1"/>
        <v>Marianna Osojca</v>
      </c>
      <c r="C5" s="26" t="s">
        <v>575</v>
      </c>
      <c r="F5" s="26" t="s">
        <v>580</v>
      </c>
    </row>
    <row r="6">
      <c r="A6" s="24">
        <v>7.0</v>
      </c>
      <c r="B6" s="25" t="str">
        <f t="shared" si="1"/>
        <v>Moya Rodgers</v>
      </c>
      <c r="C6" s="26" t="s">
        <v>575</v>
      </c>
      <c r="F6" s="26" t="s">
        <v>581</v>
      </c>
    </row>
    <row r="7">
      <c r="A7" s="24">
        <v>8.0</v>
      </c>
      <c r="B7" s="25" t="str">
        <f t="shared" si="1"/>
        <v>Abigail Mcbriar</v>
      </c>
      <c r="C7" s="26" t="s">
        <v>582</v>
      </c>
      <c r="F7" s="26" t="s">
        <v>583</v>
      </c>
    </row>
    <row r="8">
      <c r="A8" s="24">
        <v>9.0</v>
      </c>
      <c r="B8" s="25" t="str">
        <f t="shared" si="1"/>
        <v>Erin Mcbriar</v>
      </c>
      <c r="C8" s="26" t="s">
        <v>582</v>
      </c>
      <c r="F8" s="26" t="s">
        <v>584</v>
      </c>
    </row>
    <row r="9">
      <c r="A9" s="24">
        <v>10.0</v>
      </c>
      <c r="B9" s="25" t="str">
        <f t="shared" si="1"/>
        <v>Cerys Acheson</v>
      </c>
      <c r="C9" s="26" t="s">
        <v>585</v>
      </c>
      <c r="F9" s="26" t="s">
        <v>586</v>
      </c>
    </row>
    <row r="10">
      <c r="A10" s="24">
        <v>11.0</v>
      </c>
      <c r="B10" s="25" t="str">
        <f t="shared" si="1"/>
        <v>Owen Acheson</v>
      </c>
      <c r="C10" s="26" t="s">
        <v>585</v>
      </c>
      <c r="F10" s="26" t="s">
        <v>587</v>
      </c>
    </row>
    <row r="11">
      <c r="A11" s="24">
        <v>12.0</v>
      </c>
      <c r="B11" s="25" t="str">
        <f t="shared" si="1"/>
        <v>Grace Davidson</v>
      </c>
      <c r="C11" s="26" t="s">
        <v>585</v>
      </c>
      <c r="F11" s="26" t="s">
        <v>588</v>
      </c>
    </row>
    <row r="12">
      <c r="A12" s="24">
        <v>13.0</v>
      </c>
      <c r="B12" s="25" t="str">
        <f t="shared" si="1"/>
        <v>James Delaney</v>
      </c>
      <c r="C12" s="26" t="s">
        <v>585</v>
      </c>
      <c r="F12" s="26" t="s">
        <v>589</v>
      </c>
    </row>
    <row r="13">
      <c r="A13" s="24">
        <v>14.0</v>
      </c>
      <c r="B13" s="25" t="str">
        <f t="shared" si="1"/>
        <v>Aoibhe Delaney</v>
      </c>
      <c r="C13" s="26" t="s">
        <v>585</v>
      </c>
      <c r="F13" s="26" t="s">
        <v>590</v>
      </c>
    </row>
    <row r="14">
      <c r="A14" s="24">
        <v>15.0</v>
      </c>
      <c r="B14" s="25" t="str">
        <f t="shared" si="1"/>
        <v>Ava Doran</v>
      </c>
      <c r="C14" s="26" t="s">
        <v>585</v>
      </c>
      <c r="F14" s="26" t="s">
        <v>591</v>
      </c>
    </row>
    <row r="15">
      <c r="A15" s="24">
        <v>16.0</v>
      </c>
      <c r="B15" s="25" t="str">
        <f t="shared" si="1"/>
        <v>Sadie Dunwoody</v>
      </c>
      <c r="C15" s="26" t="s">
        <v>585</v>
      </c>
      <c r="F15" s="26" t="s">
        <v>592</v>
      </c>
    </row>
    <row r="16">
      <c r="A16" s="24">
        <v>17.0</v>
      </c>
      <c r="B16" s="25" t="str">
        <f t="shared" si="1"/>
        <v>Katie Dunwoody</v>
      </c>
      <c r="C16" s="26" t="s">
        <v>585</v>
      </c>
      <c r="F16" s="26" t="s">
        <v>593</v>
      </c>
    </row>
    <row r="17">
      <c r="A17" s="24">
        <v>18.0</v>
      </c>
      <c r="B17" s="25" t="str">
        <f t="shared" si="1"/>
        <v>Katie Enright</v>
      </c>
      <c r="C17" s="26" t="s">
        <v>585</v>
      </c>
      <c r="F17" s="26" t="s">
        <v>594</v>
      </c>
    </row>
    <row r="18">
      <c r="A18" s="24">
        <v>20.0</v>
      </c>
      <c r="B18" s="25" t="str">
        <f t="shared" si="1"/>
        <v>Noah Gribben</v>
      </c>
      <c r="C18" s="26" t="s">
        <v>585</v>
      </c>
      <c r="F18" s="26" t="s">
        <v>595</v>
      </c>
    </row>
    <row r="19">
      <c r="A19" s="24">
        <v>21.0</v>
      </c>
      <c r="B19" s="25" t="str">
        <f t="shared" si="1"/>
        <v>Zoe Harpur</v>
      </c>
      <c r="C19" s="26" t="s">
        <v>585</v>
      </c>
      <c r="F19" s="26" t="s">
        <v>596</v>
      </c>
    </row>
    <row r="20">
      <c r="A20" s="24">
        <v>22.0</v>
      </c>
      <c r="B20" s="25" t="str">
        <f t="shared" si="1"/>
        <v>Clara Hughes</v>
      </c>
      <c r="C20" s="26" t="s">
        <v>585</v>
      </c>
      <c r="F20" s="26" t="s">
        <v>597</v>
      </c>
    </row>
    <row r="21">
      <c r="A21" s="24">
        <v>23.0</v>
      </c>
      <c r="B21" s="25" t="str">
        <f t="shared" si="1"/>
        <v>Padraig Jordan</v>
      </c>
      <c r="C21" s="26" t="s">
        <v>585</v>
      </c>
      <c r="F21" s="26" t="s">
        <v>598</v>
      </c>
    </row>
    <row r="22">
      <c r="A22" s="24">
        <v>24.0</v>
      </c>
      <c r="B22" s="25" t="str">
        <f t="shared" si="1"/>
        <v>Jude Mcdowell</v>
      </c>
      <c r="C22" s="26" t="s">
        <v>585</v>
      </c>
      <c r="F22" s="26" t="s">
        <v>599</v>
      </c>
    </row>
    <row r="23">
      <c r="A23" s="24">
        <v>25.0</v>
      </c>
      <c r="B23" s="25" t="str">
        <f t="shared" si="1"/>
        <v>Reuben Mcdowell</v>
      </c>
      <c r="C23" s="26" t="s">
        <v>585</v>
      </c>
      <c r="F23" s="26" t="s">
        <v>600</v>
      </c>
    </row>
    <row r="24">
      <c r="A24" s="24">
        <v>26.0</v>
      </c>
      <c r="B24" s="25" t="str">
        <f t="shared" si="1"/>
        <v>Cadhla Morgan</v>
      </c>
      <c r="C24" s="26" t="s">
        <v>585</v>
      </c>
      <c r="F24" s="26" t="s">
        <v>601</v>
      </c>
    </row>
    <row r="25">
      <c r="A25" s="24">
        <v>27.0</v>
      </c>
      <c r="B25" s="25" t="str">
        <f t="shared" si="1"/>
        <v>Oisin Murphy</v>
      </c>
      <c r="C25" s="26" t="s">
        <v>585</v>
      </c>
      <c r="F25" s="26" t="s">
        <v>602</v>
      </c>
    </row>
    <row r="26">
      <c r="A26" s="24">
        <v>28.0</v>
      </c>
      <c r="B26" s="25" t="str">
        <f t="shared" si="1"/>
        <v>Ava Powell</v>
      </c>
      <c r="C26" s="26" t="s">
        <v>585</v>
      </c>
      <c r="F26" s="26" t="s">
        <v>603</v>
      </c>
    </row>
    <row r="27">
      <c r="A27" s="24">
        <v>29.0</v>
      </c>
      <c r="B27" s="25" t="str">
        <f t="shared" si="1"/>
        <v>Peter Rice</v>
      </c>
      <c r="C27" s="26" t="s">
        <v>585</v>
      </c>
      <c r="F27" s="26" t="s">
        <v>604</v>
      </c>
    </row>
    <row r="28">
      <c r="A28" s="24">
        <v>31.0</v>
      </c>
      <c r="B28" s="25" t="str">
        <f t="shared" si="1"/>
        <v>Harry Wilson</v>
      </c>
      <c r="C28" s="26" t="s">
        <v>585</v>
      </c>
      <c r="F28" s="26" t="s">
        <v>605</v>
      </c>
    </row>
    <row r="29">
      <c r="A29" s="24">
        <v>32.0</v>
      </c>
      <c r="B29" s="25" t="str">
        <f t="shared" si="1"/>
        <v>Tom Wilson</v>
      </c>
      <c r="C29" s="26" t="s">
        <v>585</v>
      </c>
      <c r="F29" s="26" t="s">
        <v>606</v>
      </c>
    </row>
    <row r="30">
      <c r="A30" s="24">
        <v>33.0</v>
      </c>
      <c r="B30" s="25" t="str">
        <f t="shared" si="1"/>
        <v>Sophie Acheson</v>
      </c>
      <c r="C30" s="26" t="s">
        <v>106</v>
      </c>
      <c r="F30" s="26" t="s">
        <v>607</v>
      </c>
    </row>
    <row r="31">
      <c r="A31" s="24">
        <v>36.0</v>
      </c>
      <c r="B31" s="25" t="str">
        <f t="shared" si="1"/>
        <v>Carys Carlisle</v>
      </c>
      <c r="C31" s="26" t="s">
        <v>106</v>
      </c>
      <c r="F31" s="26" t="s">
        <v>608</v>
      </c>
    </row>
    <row r="32">
      <c r="A32" s="24">
        <v>37.0</v>
      </c>
      <c r="B32" s="25" t="str">
        <f t="shared" si="1"/>
        <v>Ethan Carr</v>
      </c>
      <c r="C32" s="26" t="s">
        <v>106</v>
      </c>
      <c r="F32" s="26" t="s">
        <v>609</v>
      </c>
    </row>
    <row r="33">
      <c r="A33" s="24">
        <v>38.0</v>
      </c>
      <c r="B33" s="25" t="str">
        <f t="shared" si="1"/>
        <v>Emily Ervine</v>
      </c>
      <c r="C33" s="26" t="s">
        <v>106</v>
      </c>
      <c r="F33" s="26" t="s">
        <v>610</v>
      </c>
    </row>
    <row r="34">
      <c r="A34" s="24">
        <v>39.0</v>
      </c>
      <c r="B34" s="25" t="str">
        <f t="shared" si="1"/>
        <v>Emily Hanley</v>
      </c>
      <c r="C34" s="26" t="s">
        <v>106</v>
      </c>
      <c r="F34" s="26" t="s">
        <v>611</v>
      </c>
    </row>
    <row r="35">
      <c r="A35" s="24">
        <v>40.0</v>
      </c>
      <c r="B35" s="25" t="str">
        <f t="shared" si="1"/>
        <v>Erin Hanna</v>
      </c>
      <c r="C35" s="26" t="s">
        <v>106</v>
      </c>
      <c r="F35" s="26" t="s">
        <v>612</v>
      </c>
    </row>
    <row r="36">
      <c r="A36" s="24">
        <v>41.0</v>
      </c>
      <c r="B36" s="25" t="str">
        <f t="shared" si="1"/>
        <v>Emily Hilditch</v>
      </c>
      <c r="C36" s="26" t="s">
        <v>106</v>
      </c>
      <c r="F36" s="26" t="s">
        <v>613</v>
      </c>
    </row>
    <row r="37">
      <c r="A37" s="24">
        <v>42.0</v>
      </c>
      <c r="B37" s="25" t="str">
        <f t="shared" si="1"/>
        <v>Katie Hilditch</v>
      </c>
      <c r="C37" s="26" t="s">
        <v>106</v>
      </c>
      <c r="F37" s="26" t="s">
        <v>614</v>
      </c>
    </row>
    <row r="38">
      <c r="A38" s="24">
        <v>43.0</v>
      </c>
      <c r="B38" s="25" t="str">
        <f t="shared" si="1"/>
        <v>Matthew Hulme</v>
      </c>
      <c r="C38" s="26" t="s">
        <v>106</v>
      </c>
      <c r="F38" s="26" t="s">
        <v>615</v>
      </c>
    </row>
    <row r="39">
      <c r="A39" s="24">
        <v>44.0</v>
      </c>
      <c r="B39" s="25" t="str">
        <f t="shared" si="1"/>
        <v>Lauren Kelly</v>
      </c>
      <c r="C39" s="26" t="s">
        <v>106</v>
      </c>
      <c r="F39" s="26" t="s">
        <v>616</v>
      </c>
    </row>
    <row r="40">
      <c r="A40" s="24">
        <v>45.0</v>
      </c>
      <c r="B40" s="25" t="str">
        <f t="shared" si="1"/>
        <v>Alice Lynn</v>
      </c>
      <c r="C40" s="26" t="s">
        <v>106</v>
      </c>
      <c r="F40" s="26" t="s">
        <v>617</v>
      </c>
    </row>
    <row r="41">
      <c r="A41" s="24">
        <v>46.0</v>
      </c>
      <c r="B41" s="25" t="str">
        <f t="shared" si="1"/>
        <v>Naomi Mcclelland</v>
      </c>
      <c r="C41" s="26" t="s">
        <v>106</v>
      </c>
      <c r="F41" s="26" t="s">
        <v>618</v>
      </c>
    </row>
    <row r="42">
      <c r="A42" s="24">
        <v>47.0</v>
      </c>
      <c r="B42" s="25" t="str">
        <f t="shared" si="1"/>
        <v>Luke Mcclelland</v>
      </c>
      <c r="C42" s="26" t="s">
        <v>106</v>
      </c>
      <c r="F42" s="26" t="s">
        <v>619</v>
      </c>
    </row>
    <row r="43">
      <c r="A43" s="24">
        <v>48.0</v>
      </c>
      <c r="B43" s="25" t="str">
        <f t="shared" si="1"/>
        <v>Ella Mccourt</v>
      </c>
      <c r="C43" s="26" t="s">
        <v>106</v>
      </c>
      <c r="F43" s="26" t="s">
        <v>620</v>
      </c>
    </row>
    <row r="44">
      <c r="A44" s="24">
        <v>49.0</v>
      </c>
      <c r="B44" s="25" t="str">
        <f t="shared" si="1"/>
        <v>Belle Moffatt</v>
      </c>
      <c r="C44" s="26" t="s">
        <v>106</v>
      </c>
      <c r="F44" s="26" t="s">
        <v>621</v>
      </c>
    </row>
    <row r="45">
      <c r="A45" s="27">
        <v>50.0</v>
      </c>
      <c r="B45" s="25" t="str">
        <f t="shared" si="1"/>
        <v>Leah Montgomery</v>
      </c>
      <c r="C45" s="26" t="s">
        <v>106</v>
      </c>
      <c r="F45" s="28" t="s">
        <v>622</v>
      </c>
    </row>
    <row r="46">
      <c r="A46" s="24">
        <v>51.0</v>
      </c>
      <c r="B46" s="25" t="str">
        <f t="shared" si="1"/>
        <v>Daniel Ogilby</v>
      </c>
      <c r="C46" s="26" t="s">
        <v>106</v>
      </c>
      <c r="F46" s="26" t="s">
        <v>623</v>
      </c>
    </row>
    <row r="47">
      <c r="A47" s="24">
        <v>52.0</v>
      </c>
      <c r="B47" s="25" t="str">
        <f t="shared" si="1"/>
        <v>Oliver Prince</v>
      </c>
      <c r="C47" s="26" t="s">
        <v>106</v>
      </c>
      <c r="F47" s="26" t="s">
        <v>624</v>
      </c>
    </row>
    <row r="48">
      <c r="A48" s="24">
        <v>53.0</v>
      </c>
      <c r="B48" s="25" t="str">
        <f t="shared" si="1"/>
        <v>Mia Quigley</v>
      </c>
      <c r="C48" s="26" t="s">
        <v>106</v>
      </c>
      <c r="F48" s="26" t="s">
        <v>625</v>
      </c>
    </row>
    <row r="49">
      <c r="A49" s="24">
        <v>54.0</v>
      </c>
      <c r="B49" s="25" t="str">
        <f t="shared" si="1"/>
        <v>Isabella Quigley</v>
      </c>
      <c r="C49" s="26" t="s">
        <v>106</v>
      </c>
      <c r="F49" s="26" t="s">
        <v>626</v>
      </c>
    </row>
    <row r="50">
      <c r="A50" s="24">
        <v>55.0</v>
      </c>
      <c r="B50" s="25" t="str">
        <f t="shared" si="1"/>
        <v>Dylan Ritchie</v>
      </c>
      <c r="C50" s="26" t="s">
        <v>106</v>
      </c>
      <c r="F50" s="26" t="s">
        <v>627</v>
      </c>
    </row>
    <row r="51">
      <c r="A51" s="24">
        <v>56.0</v>
      </c>
      <c r="B51" s="25" t="str">
        <f t="shared" si="1"/>
        <v>Aaron Rosbotham</v>
      </c>
      <c r="C51" s="26" t="s">
        <v>106</v>
      </c>
      <c r="F51" s="26" t="s">
        <v>628</v>
      </c>
    </row>
    <row r="52">
      <c r="A52" s="24">
        <v>57.0</v>
      </c>
      <c r="B52" s="25" t="str">
        <f t="shared" si="1"/>
        <v>Hannah Rosbotham</v>
      </c>
      <c r="C52" s="26" t="s">
        <v>106</v>
      </c>
      <c r="F52" s="26" t="s">
        <v>629</v>
      </c>
    </row>
    <row r="53">
      <c r="A53" s="24">
        <v>58.0</v>
      </c>
      <c r="B53" s="25" t="str">
        <f t="shared" si="1"/>
        <v>Meabh Smith</v>
      </c>
      <c r="C53" s="26" t="s">
        <v>106</v>
      </c>
      <c r="F53" s="26" t="s">
        <v>630</v>
      </c>
    </row>
    <row r="54">
      <c r="A54" s="24">
        <v>59.0</v>
      </c>
      <c r="B54" s="25" t="str">
        <f t="shared" si="1"/>
        <v>Emmet Smith</v>
      </c>
      <c r="C54" s="26" t="s">
        <v>106</v>
      </c>
      <c r="F54" s="26" t="s">
        <v>631</v>
      </c>
    </row>
    <row r="55">
      <c r="A55" s="24">
        <v>60.0</v>
      </c>
      <c r="B55" s="25" t="str">
        <f t="shared" si="1"/>
        <v>Aisling Smith</v>
      </c>
      <c r="C55" s="26" t="s">
        <v>106</v>
      </c>
      <c r="F55" s="26" t="s">
        <v>632</v>
      </c>
    </row>
    <row r="56">
      <c r="A56" s="24">
        <v>61.0</v>
      </c>
      <c r="B56" s="25" t="str">
        <f t="shared" si="1"/>
        <v>Adam Strange</v>
      </c>
      <c r="C56" s="26" t="s">
        <v>106</v>
      </c>
      <c r="F56" s="26" t="s">
        <v>633</v>
      </c>
    </row>
    <row r="57">
      <c r="A57" s="24">
        <v>62.0</v>
      </c>
      <c r="B57" s="25" t="str">
        <f t="shared" si="1"/>
        <v>Zach Thompson</v>
      </c>
      <c r="C57" s="26" t="s">
        <v>106</v>
      </c>
      <c r="F57" s="26" t="s">
        <v>634</v>
      </c>
    </row>
    <row r="58">
      <c r="A58" s="24">
        <v>63.0</v>
      </c>
      <c r="B58" s="25" t="str">
        <f t="shared" si="1"/>
        <v>Daniel Treacy</v>
      </c>
      <c r="C58" s="26" t="s">
        <v>106</v>
      </c>
      <c r="F58" s="26" t="s">
        <v>635</v>
      </c>
    </row>
    <row r="59">
      <c r="A59" s="24">
        <v>64.0</v>
      </c>
      <c r="B59" s="25" t="str">
        <f t="shared" si="1"/>
        <v>Sidney Irvine</v>
      </c>
      <c r="C59" s="26" t="s">
        <v>636</v>
      </c>
      <c r="F59" s="26" t="s">
        <v>637</v>
      </c>
    </row>
    <row r="60">
      <c r="A60" s="24">
        <v>65.0</v>
      </c>
      <c r="B60" s="25" t="str">
        <f t="shared" si="1"/>
        <v>Eimear Clarke</v>
      </c>
      <c r="C60" s="26" t="s">
        <v>638</v>
      </c>
      <c r="F60" s="26" t="s">
        <v>639</v>
      </c>
    </row>
    <row r="61">
      <c r="A61" s="24">
        <v>66.0</v>
      </c>
      <c r="B61" s="25" t="str">
        <f t="shared" si="1"/>
        <v>Teagan Dolan</v>
      </c>
      <c r="C61" s="26" t="s">
        <v>638</v>
      </c>
      <c r="F61" s="26" t="s">
        <v>640</v>
      </c>
    </row>
    <row r="62">
      <c r="A62" s="24">
        <v>67.0</v>
      </c>
      <c r="B62" s="25" t="str">
        <f t="shared" si="1"/>
        <v>Holly Finegan</v>
      </c>
      <c r="C62" s="26" t="s">
        <v>638</v>
      </c>
      <c r="F62" s="26" t="s">
        <v>641</v>
      </c>
    </row>
    <row r="63">
      <c r="A63" s="24">
        <v>68.0</v>
      </c>
      <c r="B63" s="25" t="str">
        <f t="shared" si="1"/>
        <v>Tadhg Hanratty Farrell</v>
      </c>
      <c r="C63" s="26" t="s">
        <v>638</v>
      </c>
      <c r="F63" s="26" t="s">
        <v>642</v>
      </c>
    </row>
    <row r="64">
      <c r="A64" s="24">
        <v>69.0</v>
      </c>
      <c r="B64" s="25" t="str">
        <f t="shared" si="1"/>
        <v>Chloe Harrington</v>
      </c>
      <c r="C64" s="26" t="s">
        <v>638</v>
      </c>
      <c r="F64" s="26" t="s">
        <v>643</v>
      </c>
    </row>
    <row r="65">
      <c r="A65" s="24">
        <v>70.0</v>
      </c>
      <c r="B65" s="25" t="str">
        <f t="shared" si="1"/>
        <v>Tara Laverty</v>
      </c>
      <c r="C65" s="26" t="s">
        <v>638</v>
      </c>
      <c r="F65" s="26" t="s">
        <v>644</v>
      </c>
    </row>
    <row r="66">
      <c r="A66" s="24">
        <v>71.0</v>
      </c>
      <c r="B66" s="25" t="str">
        <f t="shared" si="1"/>
        <v>Adam Mulholland</v>
      </c>
      <c r="C66" s="26" t="s">
        <v>638</v>
      </c>
      <c r="F66" s="26" t="s">
        <v>645</v>
      </c>
    </row>
    <row r="67">
      <c r="A67" s="24">
        <v>72.0</v>
      </c>
      <c r="B67" s="25" t="str">
        <f t="shared" si="1"/>
        <v>Aine Smith</v>
      </c>
      <c r="C67" s="26" t="s">
        <v>638</v>
      </c>
      <c r="F67" s="26" t="s">
        <v>646</v>
      </c>
    </row>
    <row r="68">
      <c r="A68" s="24">
        <v>73.0</v>
      </c>
      <c r="B68" s="25" t="str">
        <f t="shared" si="1"/>
        <v>Maeve Smith</v>
      </c>
      <c r="C68" s="26" t="s">
        <v>638</v>
      </c>
      <c r="F68" s="26" t="s">
        <v>647</v>
      </c>
    </row>
    <row r="69">
      <c r="A69" s="24">
        <v>74.0</v>
      </c>
      <c r="B69" s="25" t="str">
        <f t="shared" si="1"/>
        <v>Odhran Wynne</v>
      </c>
      <c r="C69" s="26" t="s">
        <v>638</v>
      </c>
      <c r="F69" s="26" t="s">
        <v>648</v>
      </c>
    </row>
    <row r="70">
      <c r="A70" s="24">
        <v>75.0</v>
      </c>
      <c r="B70" s="25" t="str">
        <f t="shared" si="1"/>
        <v>Emily Connolly</v>
      </c>
      <c r="C70" s="26" t="s">
        <v>649</v>
      </c>
      <c r="F70" s="26" t="s">
        <v>650</v>
      </c>
    </row>
    <row r="71">
      <c r="A71" s="24">
        <v>76.0</v>
      </c>
      <c r="B71" s="25" t="str">
        <f t="shared" si="1"/>
        <v>Katie Linden</v>
      </c>
      <c r="C71" s="26" t="s">
        <v>649</v>
      </c>
      <c r="F71" s="26" t="s">
        <v>651</v>
      </c>
    </row>
    <row r="72">
      <c r="A72" s="24">
        <v>77.0</v>
      </c>
      <c r="B72" s="25" t="str">
        <f t="shared" si="1"/>
        <v>Tom Fleming</v>
      </c>
      <c r="C72" s="26" t="s">
        <v>652</v>
      </c>
      <c r="F72" s="26" t="s">
        <v>653</v>
      </c>
    </row>
    <row r="73">
      <c r="A73" s="24">
        <v>78.0</v>
      </c>
      <c r="B73" s="25" t="str">
        <f t="shared" si="1"/>
        <v>Lily Foster</v>
      </c>
      <c r="C73" s="26" t="s">
        <v>652</v>
      </c>
      <c r="F73" s="26" t="s">
        <v>654</v>
      </c>
    </row>
    <row r="74">
      <c r="A74" s="24">
        <v>79.0</v>
      </c>
      <c r="B74" s="25" t="str">
        <f t="shared" si="1"/>
        <v>Kari Foster</v>
      </c>
      <c r="C74" s="26" t="s">
        <v>652</v>
      </c>
      <c r="F74" s="26" t="s">
        <v>655</v>
      </c>
    </row>
    <row r="75">
      <c r="A75" s="24">
        <v>80.0</v>
      </c>
      <c r="B75" s="25" t="str">
        <f t="shared" si="1"/>
        <v>Noah Watt</v>
      </c>
      <c r="C75" s="26" t="s">
        <v>652</v>
      </c>
      <c r="F75" s="26" t="s">
        <v>656</v>
      </c>
    </row>
    <row r="76">
      <c r="A76" s="24">
        <v>81.0</v>
      </c>
      <c r="B76" s="25" t="str">
        <f t="shared" si="1"/>
        <v>Summer Barr</v>
      </c>
      <c r="C76" s="26" t="s">
        <v>657</v>
      </c>
      <c r="F76" s="26" t="s">
        <v>658</v>
      </c>
    </row>
    <row r="77">
      <c r="A77" s="24">
        <v>82.0</v>
      </c>
      <c r="B77" s="25" t="str">
        <f t="shared" si="1"/>
        <v>Oirghiall Curran</v>
      </c>
      <c r="C77" s="26" t="s">
        <v>657</v>
      </c>
      <c r="F77" s="26" t="s">
        <v>659</v>
      </c>
    </row>
    <row r="78">
      <c r="A78" s="24">
        <v>83.0</v>
      </c>
      <c r="B78" s="25" t="str">
        <f t="shared" si="1"/>
        <v>Zara Doherty</v>
      </c>
      <c r="C78" s="26" t="s">
        <v>657</v>
      </c>
      <c r="F78" s="26" t="s">
        <v>660</v>
      </c>
    </row>
    <row r="79">
      <c r="A79" s="24">
        <v>84.0</v>
      </c>
      <c r="B79" s="25" t="str">
        <f t="shared" si="1"/>
        <v>Judith Donaghey</v>
      </c>
      <c r="C79" s="26" t="s">
        <v>657</v>
      </c>
      <c r="F79" s="26" t="s">
        <v>661</v>
      </c>
    </row>
    <row r="80">
      <c r="A80" s="24">
        <v>85.0</v>
      </c>
      <c r="B80" s="25" t="str">
        <f t="shared" si="1"/>
        <v>Jacob Furey</v>
      </c>
      <c r="C80" s="26" t="s">
        <v>657</v>
      </c>
      <c r="F80" s="26" t="s">
        <v>662</v>
      </c>
    </row>
    <row r="81">
      <c r="A81" s="24">
        <v>86.0</v>
      </c>
      <c r="B81" s="25" t="str">
        <f t="shared" si="1"/>
        <v>Calum Furey</v>
      </c>
      <c r="C81" s="26" t="s">
        <v>657</v>
      </c>
      <c r="F81" s="26" t="s">
        <v>663</v>
      </c>
    </row>
    <row r="82">
      <c r="A82" s="24">
        <v>87.0</v>
      </c>
      <c r="B82" s="25" t="str">
        <f t="shared" si="1"/>
        <v>Annie Gibney</v>
      </c>
      <c r="C82" s="26" t="s">
        <v>657</v>
      </c>
      <c r="F82" s="26" t="s">
        <v>664</v>
      </c>
    </row>
    <row r="83">
      <c r="A83" s="24">
        <v>88.0</v>
      </c>
      <c r="B83" s="25" t="str">
        <f t="shared" si="1"/>
        <v>Andrew Jamison</v>
      </c>
      <c r="C83" s="26" t="s">
        <v>657</v>
      </c>
      <c r="F83" s="26" t="s">
        <v>665</v>
      </c>
    </row>
    <row r="84">
      <c r="A84" s="24">
        <v>89.0</v>
      </c>
      <c r="B84" s="25" t="str">
        <f t="shared" si="1"/>
        <v>Anna King</v>
      </c>
      <c r="C84" s="26" t="s">
        <v>657</v>
      </c>
      <c r="F84" s="26" t="s">
        <v>666</v>
      </c>
    </row>
    <row r="85">
      <c r="A85" s="24">
        <v>90.0</v>
      </c>
      <c r="B85" s="25" t="str">
        <f t="shared" si="1"/>
        <v>Ana Kirby</v>
      </c>
      <c r="C85" s="26" t="s">
        <v>657</v>
      </c>
      <c r="F85" s="26" t="s">
        <v>667</v>
      </c>
    </row>
    <row r="86">
      <c r="A86" s="24">
        <v>91.0</v>
      </c>
      <c r="B86" s="25" t="str">
        <f t="shared" si="1"/>
        <v>Lucia Maguire</v>
      </c>
      <c r="C86" s="26" t="s">
        <v>657</v>
      </c>
      <c r="F86" s="26" t="s">
        <v>668</v>
      </c>
    </row>
    <row r="87">
      <c r="A87" s="24">
        <v>92.0</v>
      </c>
      <c r="B87" s="25" t="str">
        <f t="shared" si="1"/>
        <v>Erin McArdle</v>
      </c>
      <c r="C87" s="26" t="s">
        <v>657</v>
      </c>
      <c r="F87" s="26" t="s">
        <v>669</v>
      </c>
    </row>
    <row r="88">
      <c r="A88" s="24">
        <v>93.0</v>
      </c>
      <c r="B88" s="25" t="str">
        <f t="shared" si="1"/>
        <v>Laura McGeady</v>
      </c>
      <c r="C88" s="26" t="s">
        <v>657</v>
      </c>
      <c r="F88" s="26" t="s">
        <v>670</v>
      </c>
    </row>
    <row r="89">
      <c r="A89" s="24">
        <v>94.0</v>
      </c>
      <c r="B89" s="25" t="str">
        <f t="shared" si="1"/>
        <v>Maeve O'Donnell</v>
      </c>
      <c r="C89" s="26" t="s">
        <v>657</v>
      </c>
      <c r="F89" s="26" t="s">
        <v>671</v>
      </c>
    </row>
    <row r="90">
      <c r="A90" s="24">
        <v>95.0</v>
      </c>
      <c r="B90" s="25" t="str">
        <f t="shared" si="1"/>
        <v>Cora Prenter</v>
      </c>
      <c r="C90" s="26" t="s">
        <v>657</v>
      </c>
      <c r="F90" s="26" t="s">
        <v>672</v>
      </c>
    </row>
    <row r="91">
      <c r="A91" s="24">
        <v>96.0</v>
      </c>
      <c r="B91" s="25" t="str">
        <f t="shared" si="1"/>
        <v>Sofia Rogers</v>
      </c>
      <c r="C91" s="26" t="s">
        <v>657</v>
      </c>
      <c r="F91" s="26" t="s">
        <v>673</v>
      </c>
    </row>
    <row r="92">
      <c r="A92" s="24">
        <v>97.0</v>
      </c>
      <c r="B92" s="25" t="str">
        <f t="shared" si="1"/>
        <v>Zara Wade</v>
      </c>
      <c r="C92" s="26" t="s">
        <v>657</v>
      </c>
      <c r="F92" s="26" t="s">
        <v>674</v>
      </c>
    </row>
    <row r="93">
      <c r="A93" s="24">
        <v>98.0</v>
      </c>
      <c r="B93" s="25" t="str">
        <f t="shared" si="1"/>
        <v>Charlotte Walsh</v>
      </c>
      <c r="C93" s="26" t="s">
        <v>657</v>
      </c>
      <c r="F93" s="26" t="s">
        <v>675</v>
      </c>
    </row>
    <row r="94">
      <c r="A94" s="24">
        <v>99.0</v>
      </c>
      <c r="B94" s="25" t="str">
        <f t="shared" si="1"/>
        <v>Nicole Andriychuk</v>
      </c>
      <c r="C94" s="26" t="s">
        <v>676</v>
      </c>
      <c r="F94" s="26" t="s">
        <v>677</v>
      </c>
    </row>
    <row r="95">
      <c r="A95" s="27">
        <v>100.0</v>
      </c>
      <c r="B95" s="25" t="str">
        <f t="shared" si="1"/>
        <v>Arnar Brynjarsson</v>
      </c>
      <c r="C95" s="26" t="s">
        <v>676</v>
      </c>
      <c r="F95" s="28" t="s">
        <v>678</v>
      </c>
    </row>
    <row r="96">
      <c r="A96" s="27">
        <v>101.0</v>
      </c>
      <c r="B96" s="29" t="s">
        <v>679</v>
      </c>
      <c r="C96" s="26" t="s">
        <v>676</v>
      </c>
      <c r="F96" s="28" t="s">
        <v>679</v>
      </c>
    </row>
    <row r="97">
      <c r="A97" s="24">
        <v>102.0</v>
      </c>
      <c r="B97" s="25" t="str">
        <f t="shared" ref="B97:B649" si="2">MID(F97&amp;" "&amp;F97,FIND(", ",F97)+2,LEN(F97)-1)</f>
        <v>Fraser Dunlop</v>
      </c>
      <c r="C97" s="26" t="s">
        <v>676</v>
      </c>
      <c r="F97" s="26" t="s">
        <v>680</v>
      </c>
    </row>
    <row r="98">
      <c r="A98" s="24">
        <v>103.0</v>
      </c>
      <c r="B98" s="25" t="str">
        <f t="shared" si="2"/>
        <v>Jonathan Gawn</v>
      </c>
      <c r="C98" s="26" t="s">
        <v>676</v>
      </c>
      <c r="F98" s="26" t="s">
        <v>681</v>
      </c>
    </row>
    <row r="99">
      <c r="A99" s="24">
        <v>104.0</v>
      </c>
      <c r="B99" s="25" t="str">
        <f t="shared" si="2"/>
        <v>Alex Harrower</v>
      </c>
      <c r="C99" s="26" t="s">
        <v>676</v>
      </c>
      <c r="F99" s="26" t="s">
        <v>682</v>
      </c>
    </row>
    <row r="100">
      <c r="A100" s="24">
        <v>105.0</v>
      </c>
      <c r="B100" s="25" t="str">
        <f t="shared" si="2"/>
        <v>Juliana Hayes</v>
      </c>
      <c r="C100" s="26" t="s">
        <v>676</v>
      </c>
      <c r="F100" s="26" t="s">
        <v>683</v>
      </c>
    </row>
    <row r="101">
      <c r="A101" s="24">
        <v>106.0</v>
      </c>
      <c r="B101" s="25" t="str">
        <f t="shared" si="2"/>
        <v>Rose Henderson</v>
      </c>
      <c r="C101" s="26" t="s">
        <v>676</v>
      </c>
      <c r="F101" s="26" t="s">
        <v>684</v>
      </c>
    </row>
    <row r="102">
      <c r="A102" s="24">
        <v>107.0</v>
      </c>
      <c r="B102" s="25" t="str">
        <f t="shared" si="2"/>
        <v>Anna Kelly</v>
      </c>
      <c r="C102" s="26" t="s">
        <v>676</v>
      </c>
      <c r="F102" s="26" t="s">
        <v>685</v>
      </c>
    </row>
    <row r="103">
      <c r="A103" s="24">
        <v>108.0</v>
      </c>
      <c r="B103" s="25" t="str">
        <f t="shared" si="2"/>
        <v>Conall Kelly</v>
      </c>
      <c r="C103" s="26" t="s">
        <v>676</v>
      </c>
      <c r="F103" s="26" t="s">
        <v>686</v>
      </c>
    </row>
    <row r="104">
      <c r="A104" s="24">
        <v>109.0</v>
      </c>
      <c r="B104" s="25" t="str">
        <f t="shared" si="2"/>
        <v>Ruby Kennedy</v>
      </c>
      <c r="C104" s="26" t="s">
        <v>676</v>
      </c>
      <c r="F104" s="26" t="s">
        <v>687</v>
      </c>
    </row>
    <row r="105">
      <c r="A105" s="24">
        <v>110.0</v>
      </c>
      <c r="B105" s="25" t="str">
        <f t="shared" si="2"/>
        <v>Heidi Knox</v>
      </c>
      <c r="C105" s="26" t="s">
        <v>676</v>
      </c>
      <c r="F105" s="26" t="s">
        <v>688</v>
      </c>
    </row>
    <row r="106">
      <c r="A106" s="24">
        <v>111.0</v>
      </c>
      <c r="B106" s="25" t="str">
        <f t="shared" si="2"/>
        <v>Lucy Markwell</v>
      </c>
      <c r="C106" s="26" t="s">
        <v>676</v>
      </c>
      <c r="F106" s="26" t="s">
        <v>689</v>
      </c>
    </row>
    <row r="107">
      <c r="A107" s="24">
        <v>112.0</v>
      </c>
      <c r="B107" s="25" t="str">
        <f t="shared" si="2"/>
        <v>Fionn McCay</v>
      </c>
      <c r="C107" s="26" t="s">
        <v>676</v>
      </c>
      <c r="F107" s="26" t="s">
        <v>690</v>
      </c>
    </row>
    <row r="108">
      <c r="A108" s="24">
        <v>113.0</v>
      </c>
      <c r="B108" s="25" t="str">
        <f t="shared" si="2"/>
        <v>Olivia McCusker</v>
      </c>
      <c r="C108" s="26" t="s">
        <v>676</v>
      </c>
      <c r="F108" s="26" t="s">
        <v>691</v>
      </c>
    </row>
    <row r="109">
      <c r="A109" s="24">
        <v>114.0</v>
      </c>
      <c r="B109" s="25" t="str">
        <f t="shared" si="2"/>
        <v>Aria Mccay</v>
      </c>
      <c r="C109" s="26" t="s">
        <v>676</v>
      </c>
      <c r="F109" s="26" t="s">
        <v>692</v>
      </c>
    </row>
    <row r="110">
      <c r="A110" s="24">
        <v>115.0</v>
      </c>
      <c r="B110" s="25" t="str">
        <f t="shared" si="2"/>
        <v>Kate Mcgrillen</v>
      </c>
      <c r="C110" s="26" t="s">
        <v>676</v>
      </c>
      <c r="F110" s="26" t="s">
        <v>693</v>
      </c>
    </row>
    <row r="111">
      <c r="A111" s="24">
        <v>116.0</v>
      </c>
      <c r="B111" s="25" t="str">
        <f t="shared" si="2"/>
        <v>Annabel Mckeown</v>
      </c>
      <c r="C111" s="26" t="s">
        <v>676</v>
      </c>
      <c r="F111" s="26" t="s">
        <v>694</v>
      </c>
    </row>
    <row r="112">
      <c r="A112" s="24">
        <v>117.0</v>
      </c>
      <c r="B112" s="25" t="str">
        <f t="shared" si="2"/>
        <v>Darcey Middleton</v>
      </c>
      <c r="C112" s="26" t="s">
        <v>676</v>
      </c>
      <c r="F112" s="26" t="s">
        <v>695</v>
      </c>
    </row>
    <row r="113">
      <c r="A113" s="24">
        <v>118.0</v>
      </c>
      <c r="B113" s="25" t="str">
        <f t="shared" si="2"/>
        <v>Laura Mooney</v>
      </c>
      <c r="C113" s="26" t="s">
        <v>676</v>
      </c>
      <c r="F113" s="26" t="s">
        <v>696</v>
      </c>
    </row>
    <row r="114">
      <c r="A114" s="24">
        <v>119.0</v>
      </c>
      <c r="B114" s="25" t="str">
        <f t="shared" si="2"/>
        <v>Lauren Tate</v>
      </c>
      <c r="C114" s="26" t="s">
        <v>676</v>
      </c>
      <c r="F114" s="26" t="s">
        <v>697</v>
      </c>
    </row>
    <row r="115">
      <c r="A115" s="24">
        <v>120.0</v>
      </c>
      <c r="B115" s="25" t="str">
        <f t="shared" si="2"/>
        <v>Hannah Walker</v>
      </c>
      <c r="C115" s="26" t="s">
        <v>676</v>
      </c>
      <c r="F115" s="26" t="s">
        <v>698</v>
      </c>
    </row>
    <row r="116">
      <c r="A116" s="24">
        <v>121.0</v>
      </c>
      <c r="B116" s="25" t="str">
        <f t="shared" si="2"/>
        <v>Freddie Wallace</v>
      </c>
      <c r="C116" s="26" t="s">
        <v>676</v>
      </c>
      <c r="F116" s="26" t="s">
        <v>699</v>
      </c>
    </row>
    <row r="117">
      <c r="A117" s="24">
        <v>122.0</v>
      </c>
      <c r="B117" s="25" t="str">
        <f t="shared" si="2"/>
        <v>Madison Welby</v>
      </c>
      <c r="C117" s="26" t="s">
        <v>676</v>
      </c>
      <c r="F117" s="26" t="s">
        <v>700</v>
      </c>
    </row>
    <row r="118">
      <c r="A118" s="24">
        <v>123.0</v>
      </c>
      <c r="B118" s="25" t="str">
        <f t="shared" si="2"/>
        <v>Georgia Amadi</v>
      </c>
      <c r="C118" s="26" t="s">
        <v>701</v>
      </c>
      <c r="F118" s="26" t="s">
        <v>702</v>
      </c>
    </row>
    <row r="119">
      <c r="A119" s="24">
        <v>124.0</v>
      </c>
      <c r="B119" s="25" t="str">
        <f t="shared" si="2"/>
        <v>Rory Boyce</v>
      </c>
      <c r="C119" s="26" t="s">
        <v>701</v>
      </c>
      <c r="F119" s="26" t="s">
        <v>703</v>
      </c>
    </row>
    <row r="120">
      <c r="A120" s="24">
        <v>125.0</v>
      </c>
      <c r="B120" s="25" t="str">
        <f t="shared" si="2"/>
        <v>Faolán Caldwell</v>
      </c>
      <c r="C120" s="28" t="s">
        <v>701</v>
      </c>
      <c r="F120" s="26" t="s">
        <v>704</v>
      </c>
    </row>
    <row r="121">
      <c r="A121" s="24">
        <v>126.0</v>
      </c>
      <c r="B121" s="25" t="str">
        <f t="shared" si="2"/>
        <v>Olivia Curran</v>
      </c>
      <c r="C121" s="28" t="s">
        <v>701</v>
      </c>
      <c r="F121" s="26" t="s">
        <v>705</v>
      </c>
    </row>
    <row r="122">
      <c r="A122" s="24">
        <v>127.0</v>
      </c>
      <c r="B122" s="25" t="str">
        <f t="shared" si="2"/>
        <v>Oisin Giles</v>
      </c>
      <c r="C122" s="28" t="s">
        <v>701</v>
      </c>
      <c r="F122" s="26" t="s">
        <v>706</v>
      </c>
    </row>
    <row r="123">
      <c r="A123" s="24">
        <v>128.0</v>
      </c>
      <c r="B123" s="25" t="str">
        <f t="shared" si="2"/>
        <v>Matthew Giles</v>
      </c>
      <c r="C123" s="28" t="s">
        <v>701</v>
      </c>
      <c r="F123" s="26" t="s">
        <v>707</v>
      </c>
    </row>
    <row r="124">
      <c r="A124" s="24">
        <v>129.0</v>
      </c>
      <c r="B124" s="25" t="str">
        <f t="shared" si="2"/>
        <v>Darragh Maguire</v>
      </c>
      <c r="C124" s="28" t="s">
        <v>701</v>
      </c>
      <c r="F124" s="26" t="s">
        <v>708</v>
      </c>
    </row>
    <row r="125">
      <c r="A125" s="24">
        <v>130.0</v>
      </c>
      <c r="B125" s="25" t="str">
        <f t="shared" si="2"/>
        <v>Oisin Mcbride</v>
      </c>
      <c r="C125" s="28" t="s">
        <v>701</v>
      </c>
      <c r="F125" s="26" t="s">
        <v>709</v>
      </c>
    </row>
    <row r="126">
      <c r="A126" s="24">
        <v>131.0</v>
      </c>
      <c r="B126" s="25" t="str">
        <f t="shared" si="2"/>
        <v>Ben Mcgee</v>
      </c>
      <c r="C126" s="28" t="s">
        <v>701</v>
      </c>
      <c r="F126" s="26" t="s">
        <v>710</v>
      </c>
    </row>
    <row r="127">
      <c r="A127" s="24">
        <v>132.0</v>
      </c>
      <c r="B127" s="25" t="str">
        <f t="shared" si="2"/>
        <v>Harry Mchugh</v>
      </c>
      <c r="C127" s="28" t="s">
        <v>701</v>
      </c>
      <c r="F127" s="26" t="s">
        <v>711</v>
      </c>
    </row>
    <row r="128">
      <c r="A128" s="24">
        <v>133.0</v>
      </c>
      <c r="B128" s="25" t="str">
        <f t="shared" si="2"/>
        <v>Michael Moore</v>
      </c>
      <c r="C128" s="28" t="s">
        <v>701</v>
      </c>
      <c r="F128" s="26" t="s">
        <v>712</v>
      </c>
    </row>
    <row r="129">
      <c r="A129" s="24">
        <v>134.0</v>
      </c>
      <c r="B129" s="25" t="str">
        <f t="shared" si="2"/>
        <v>Karen Neely</v>
      </c>
      <c r="C129" s="28" t="s">
        <v>701</v>
      </c>
      <c r="F129" s="26" t="s">
        <v>713</v>
      </c>
    </row>
    <row r="130">
      <c r="A130" s="24">
        <v>135.0</v>
      </c>
      <c r="B130" s="25" t="str">
        <f t="shared" si="2"/>
        <v>Ewan Summers</v>
      </c>
      <c r="C130" s="28" t="s">
        <v>701</v>
      </c>
      <c r="F130" s="26" t="s">
        <v>714</v>
      </c>
    </row>
    <row r="131">
      <c r="A131" s="24">
        <v>136.0</v>
      </c>
      <c r="B131" s="25" t="str">
        <f t="shared" si="2"/>
        <v>Eden Greer</v>
      </c>
      <c r="C131" s="26" t="s">
        <v>715</v>
      </c>
      <c r="F131" s="26" t="s">
        <v>716</v>
      </c>
    </row>
    <row r="132">
      <c r="A132" s="24">
        <v>137.0</v>
      </c>
      <c r="B132" s="25" t="str">
        <f t="shared" si="2"/>
        <v>Eve Harrison</v>
      </c>
      <c r="C132" s="26" t="s">
        <v>715</v>
      </c>
      <c r="F132" s="26" t="s">
        <v>717</v>
      </c>
    </row>
    <row r="133">
      <c r="A133" s="24">
        <v>138.0</v>
      </c>
      <c r="B133" s="25" t="str">
        <f t="shared" si="2"/>
        <v>Tom Kerr</v>
      </c>
      <c r="C133" s="26" t="s">
        <v>715</v>
      </c>
      <c r="F133" s="26" t="s">
        <v>718</v>
      </c>
    </row>
    <row r="134">
      <c r="A134" s="24">
        <v>139.0</v>
      </c>
      <c r="B134" s="25" t="str">
        <f t="shared" si="2"/>
        <v>Matthew Lamont</v>
      </c>
      <c r="C134" s="26" t="s">
        <v>715</v>
      </c>
      <c r="F134" s="26" t="s">
        <v>719</v>
      </c>
    </row>
    <row r="135">
      <c r="A135" s="24">
        <v>140.0</v>
      </c>
      <c r="B135" s="25" t="str">
        <f t="shared" si="2"/>
        <v>Georgia Massey</v>
      </c>
      <c r="C135" s="26" t="s">
        <v>715</v>
      </c>
      <c r="F135" s="26" t="s">
        <v>720</v>
      </c>
    </row>
    <row r="136">
      <c r="A136" s="24">
        <v>141.0</v>
      </c>
      <c r="B136" s="25" t="str">
        <f t="shared" si="2"/>
        <v>Abbie Massey</v>
      </c>
      <c r="C136" s="26" t="s">
        <v>715</v>
      </c>
      <c r="F136" s="26" t="s">
        <v>721</v>
      </c>
    </row>
    <row r="137">
      <c r="A137" s="24">
        <v>142.0</v>
      </c>
      <c r="B137" s="25" t="str">
        <f t="shared" si="2"/>
        <v>Lucia Mcmullen</v>
      </c>
      <c r="C137" s="26" t="s">
        <v>715</v>
      </c>
      <c r="F137" s="26" t="s">
        <v>722</v>
      </c>
    </row>
    <row r="138">
      <c r="A138" s="24">
        <v>143.0</v>
      </c>
      <c r="B138" s="25" t="str">
        <f t="shared" si="2"/>
        <v>Bella Mcmullen</v>
      </c>
      <c r="C138" s="26" t="s">
        <v>715</v>
      </c>
      <c r="F138" s="26" t="s">
        <v>723</v>
      </c>
    </row>
    <row r="139">
      <c r="A139" s="27">
        <v>144.0</v>
      </c>
      <c r="B139" s="25" t="str">
        <f t="shared" si="2"/>
        <v>Patrick Smith</v>
      </c>
      <c r="C139" s="26" t="s">
        <v>715</v>
      </c>
      <c r="F139" s="28" t="s">
        <v>724</v>
      </c>
    </row>
    <row r="140">
      <c r="A140" s="24">
        <v>145.0</v>
      </c>
      <c r="B140" s="25" t="str">
        <f t="shared" si="2"/>
        <v>Emma Stewart</v>
      </c>
      <c r="C140" s="26" t="s">
        <v>715</v>
      </c>
      <c r="F140" s="26" t="s">
        <v>725</v>
      </c>
    </row>
    <row r="141">
      <c r="A141" s="24">
        <v>146.0</v>
      </c>
      <c r="B141" s="25" t="str">
        <f t="shared" si="2"/>
        <v>Max Colbert</v>
      </c>
      <c r="C141" s="26" t="s">
        <v>726</v>
      </c>
      <c r="F141" s="26" t="s">
        <v>727</v>
      </c>
    </row>
    <row r="142">
      <c r="A142" s="24">
        <v>147.0</v>
      </c>
      <c r="B142" s="25" t="str">
        <f t="shared" si="2"/>
        <v>Aisling Loughran</v>
      </c>
      <c r="C142" s="26" t="s">
        <v>726</v>
      </c>
      <c r="F142" s="26" t="s">
        <v>728</v>
      </c>
    </row>
    <row r="143">
      <c r="A143" s="24">
        <v>148.0</v>
      </c>
      <c r="B143" s="25" t="str">
        <f t="shared" si="2"/>
        <v>Cara Mcginty</v>
      </c>
      <c r="C143" s="26" t="s">
        <v>726</v>
      </c>
      <c r="F143" s="26" t="s">
        <v>729</v>
      </c>
    </row>
    <row r="144">
      <c r="A144" s="24">
        <v>149.0</v>
      </c>
      <c r="B144" s="25" t="str">
        <f t="shared" si="2"/>
        <v>Sophie Stretton</v>
      </c>
      <c r="C144" s="26" t="s">
        <v>726</v>
      </c>
      <c r="F144" s="26" t="s">
        <v>730</v>
      </c>
    </row>
    <row r="145">
      <c r="A145" s="24">
        <v>150.0</v>
      </c>
      <c r="B145" s="25" t="str">
        <f t="shared" si="2"/>
        <v>Dillon Hynds</v>
      </c>
      <c r="C145" s="26" t="s">
        <v>731</v>
      </c>
      <c r="F145" s="26" t="s">
        <v>732</v>
      </c>
    </row>
    <row r="146">
      <c r="A146" s="24">
        <v>151.0</v>
      </c>
      <c r="B146" s="25" t="str">
        <f t="shared" si="2"/>
        <v>Orlaith Keary</v>
      </c>
      <c r="C146" s="26" t="s">
        <v>731</v>
      </c>
      <c r="F146" s="26" t="s">
        <v>733</v>
      </c>
    </row>
    <row r="147">
      <c r="A147" s="24">
        <v>152.0</v>
      </c>
      <c r="B147" s="25" t="str">
        <f t="shared" si="2"/>
        <v>Thomas Magee</v>
      </c>
      <c r="C147" s="26" t="s">
        <v>731</v>
      </c>
      <c r="F147" s="26" t="s">
        <v>734</v>
      </c>
    </row>
    <row r="148">
      <c r="A148" s="24">
        <v>153.0</v>
      </c>
      <c r="B148" s="25" t="str">
        <f t="shared" si="2"/>
        <v>Emmett Coyle</v>
      </c>
      <c r="C148" s="26" t="s">
        <v>735</v>
      </c>
      <c r="F148" s="26" t="s">
        <v>736</v>
      </c>
    </row>
    <row r="149">
      <c r="A149" s="24">
        <v>154.0</v>
      </c>
      <c r="B149" s="25" t="str">
        <f t="shared" si="2"/>
        <v>Nathan Coyle</v>
      </c>
      <c r="C149" s="26" t="s">
        <v>735</v>
      </c>
      <c r="F149" s="26" t="s">
        <v>737</v>
      </c>
    </row>
    <row r="150">
      <c r="A150" s="24">
        <v>155.0</v>
      </c>
      <c r="B150" s="25" t="str">
        <f t="shared" si="2"/>
        <v>Jack Donnelly</v>
      </c>
      <c r="C150" s="26" t="s">
        <v>735</v>
      </c>
      <c r="F150" s="26" t="s">
        <v>738</v>
      </c>
    </row>
    <row r="151">
      <c r="A151" s="24">
        <v>156.0</v>
      </c>
      <c r="B151" s="25" t="str">
        <f t="shared" si="2"/>
        <v>Finn Elliott</v>
      </c>
      <c r="C151" s="26" t="s">
        <v>735</v>
      </c>
      <c r="F151" s="26" t="s">
        <v>739</v>
      </c>
    </row>
    <row r="152">
      <c r="A152" s="24">
        <v>157.0</v>
      </c>
      <c r="B152" s="25" t="str">
        <f t="shared" si="2"/>
        <v>Mike Funston</v>
      </c>
      <c r="C152" s="26" t="s">
        <v>735</v>
      </c>
      <c r="F152" s="26" t="s">
        <v>740</v>
      </c>
    </row>
    <row r="153">
      <c r="A153" s="24">
        <v>158.0</v>
      </c>
      <c r="B153" s="25" t="str">
        <f t="shared" si="2"/>
        <v>Fianna Goodwin</v>
      </c>
      <c r="C153" s="26" t="s">
        <v>735</v>
      </c>
      <c r="F153" s="26" t="s">
        <v>741</v>
      </c>
    </row>
    <row r="154">
      <c r="A154" s="24">
        <v>159.0</v>
      </c>
      <c r="B154" s="25" t="str">
        <f t="shared" si="2"/>
        <v>Eimear Gunn</v>
      </c>
      <c r="C154" s="26" t="s">
        <v>735</v>
      </c>
      <c r="F154" s="26" t="s">
        <v>742</v>
      </c>
    </row>
    <row r="155">
      <c r="A155" s="24">
        <v>160.0</v>
      </c>
      <c r="B155" s="25" t="str">
        <f t="shared" si="2"/>
        <v>Daniel Hoy</v>
      </c>
      <c r="C155" s="26" t="s">
        <v>735</v>
      </c>
      <c r="F155" s="26" t="s">
        <v>743</v>
      </c>
    </row>
    <row r="156">
      <c r="A156" s="24">
        <v>161.0</v>
      </c>
      <c r="B156" s="25" t="str">
        <f t="shared" si="2"/>
        <v>Kate Kelly</v>
      </c>
      <c r="C156" s="26" t="s">
        <v>735</v>
      </c>
      <c r="F156" s="26" t="s">
        <v>744</v>
      </c>
    </row>
    <row r="157">
      <c r="A157" s="24">
        <v>162.0</v>
      </c>
      <c r="B157" s="25" t="str">
        <f t="shared" si="2"/>
        <v>Tori Lilly</v>
      </c>
      <c r="C157" s="26" t="s">
        <v>735</v>
      </c>
      <c r="F157" s="26" t="s">
        <v>745</v>
      </c>
    </row>
    <row r="158">
      <c r="A158" s="24">
        <v>163.0</v>
      </c>
      <c r="B158" s="25" t="str">
        <f t="shared" si="2"/>
        <v>Mya Maye</v>
      </c>
      <c r="C158" s="26" t="s">
        <v>735</v>
      </c>
      <c r="F158" s="26" t="s">
        <v>746</v>
      </c>
    </row>
    <row r="159">
      <c r="A159" s="24">
        <v>164.0</v>
      </c>
      <c r="B159" s="25" t="str">
        <f t="shared" si="2"/>
        <v>Annabelle McKenzie</v>
      </c>
      <c r="C159" s="26" t="s">
        <v>735</v>
      </c>
      <c r="F159" s="26" t="s">
        <v>747</v>
      </c>
    </row>
    <row r="160">
      <c r="A160" s="24">
        <v>165.0</v>
      </c>
      <c r="B160" s="25" t="str">
        <f t="shared" si="2"/>
        <v>Tiarnan McManus</v>
      </c>
      <c r="C160" s="26" t="s">
        <v>735</v>
      </c>
      <c r="F160" s="26" t="s">
        <v>748</v>
      </c>
    </row>
    <row r="161">
      <c r="A161" s="24">
        <v>166.0</v>
      </c>
      <c r="B161" s="25" t="str">
        <f t="shared" si="2"/>
        <v>Naoimh Mccaffery</v>
      </c>
      <c r="C161" s="26" t="s">
        <v>735</v>
      </c>
      <c r="F161" s="26" t="s">
        <v>749</v>
      </c>
    </row>
    <row r="162">
      <c r="A162" s="24">
        <v>167.0</v>
      </c>
      <c r="B162" s="25" t="str">
        <f t="shared" si="2"/>
        <v>Saoirse Mcgough</v>
      </c>
      <c r="C162" s="26" t="s">
        <v>735</v>
      </c>
      <c r="F162" s="26" t="s">
        <v>750</v>
      </c>
    </row>
    <row r="163">
      <c r="A163" s="24">
        <v>168.0</v>
      </c>
      <c r="B163" s="25" t="str">
        <f t="shared" si="2"/>
        <v>Callum Mcgrath</v>
      </c>
      <c r="C163" s="26" t="s">
        <v>735</v>
      </c>
      <c r="F163" s="26" t="s">
        <v>751</v>
      </c>
    </row>
    <row r="164">
      <c r="A164" s="24">
        <v>169.0</v>
      </c>
      <c r="B164" s="25" t="str">
        <f t="shared" si="2"/>
        <v>Rhea Mcguigan</v>
      </c>
      <c r="C164" s="26" t="s">
        <v>735</v>
      </c>
      <c r="F164" s="26" t="s">
        <v>752</v>
      </c>
    </row>
    <row r="165">
      <c r="A165" s="24">
        <v>170.0</v>
      </c>
      <c r="B165" s="25" t="str">
        <f t="shared" si="2"/>
        <v>Hudson Mutandwa</v>
      </c>
      <c r="C165" s="26" t="s">
        <v>735</v>
      </c>
      <c r="F165" s="26" t="s">
        <v>753</v>
      </c>
    </row>
    <row r="166">
      <c r="A166" s="24">
        <v>171.0</v>
      </c>
      <c r="B166" s="25" t="str">
        <f t="shared" si="2"/>
        <v>James O Neill</v>
      </c>
      <c r="C166" s="26" t="s">
        <v>735</v>
      </c>
      <c r="F166" s="26" t="s">
        <v>754</v>
      </c>
    </row>
    <row r="167">
      <c r="A167" s="24">
        <v>172.0</v>
      </c>
      <c r="B167" s="25" t="str">
        <f t="shared" si="2"/>
        <v>Jack O'Connor</v>
      </c>
      <c r="C167" s="26" t="s">
        <v>735</v>
      </c>
      <c r="F167" s="26" t="s">
        <v>755</v>
      </c>
    </row>
    <row r="168">
      <c r="A168" s="24">
        <v>173.0</v>
      </c>
      <c r="B168" s="25" t="str">
        <f t="shared" si="2"/>
        <v>Erin Quigley</v>
      </c>
      <c r="C168" s="26" t="s">
        <v>735</v>
      </c>
      <c r="F168" s="26" t="s">
        <v>756</v>
      </c>
    </row>
    <row r="169">
      <c r="A169" s="24">
        <v>174.0</v>
      </c>
      <c r="B169" s="25" t="str">
        <f t="shared" si="2"/>
        <v>Caodhla Stroud</v>
      </c>
      <c r="C169" s="26" t="s">
        <v>735</v>
      </c>
      <c r="F169" s="26" t="s">
        <v>757</v>
      </c>
    </row>
    <row r="170">
      <c r="A170" s="24">
        <v>175.0</v>
      </c>
      <c r="B170" s="25" t="str">
        <f t="shared" si="2"/>
        <v>Jasmine Barrett Doherty</v>
      </c>
      <c r="C170" s="26" t="s">
        <v>758</v>
      </c>
      <c r="F170" s="26" t="s">
        <v>759</v>
      </c>
    </row>
    <row r="171">
      <c r="A171" s="24">
        <v>176.0</v>
      </c>
      <c r="B171" s="25" t="str">
        <f t="shared" si="2"/>
        <v>Noah Beales</v>
      </c>
      <c r="C171" s="26" t="s">
        <v>758</v>
      </c>
      <c r="F171" s="26" t="s">
        <v>760</v>
      </c>
    </row>
    <row r="172">
      <c r="A172" s="24">
        <v>177.0</v>
      </c>
      <c r="B172" s="25" t="str">
        <f t="shared" si="2"/>
        <v>Niamh Bogle</v>
      </c>
      <c r="C172" s="26" t="s">
        <v>758</v>
      </c>
      <c r="F172" s="26" t="s">
        <v>761</v>
      </c>
    </row>
    <row r="173">
      <c r="A173" s="24">
        <v>178.0</v>
      </c>
      <c r="B173" s="25" t="str">
        <f t="shared" si="2"/>
        <v>Ella Brennan</v>
      </c>
      <c r="C173" s="26" t="s">
        <v>758</v>
      </c>
      <c r="F173" s="26" t="s">
        <v>762</v>
      </c>
    </row>
    <row r="174">
      <c r="A174" s="24">
        <v>179.0</v>
      </c>
      <c r="B174" s="25" t="str">
        <f t="shared" si="2"/>
        <v>Kayla Bruce</v>
      </c>
      <c r="C174" s="26" t="s">
        <v>758</v>
      </c>
      <c r="F174" s="26" t="s">
        <v>763</v>
      </c>
    </row>
    <row r="175">
      <c r="A175" s="24">
        <v>180.0</v>
      </c>
      <c r="B175" s="25" t="str">
        <f t="shared" si="2"/>
        <v>Nia Byrne</v>
      </c>
      <c r="C175" s="26" t="s">
        <v>758</v>
      </c>
      <c r="F175" s="26" t="s">
        <v>764</v>
      </c>
    </row>
    <row r="176">
      <c r="A176" s="24">
        <v>181.0</v>
      </c>
      <c r="B176" s="25" t="str">
        <f t="shared" si="2"/>
        <v>Cormac Cannon</v>
      </c>
      <c r="C176" s="26" t="s">
        <v>758</v>
      </c>
      <c r="F176" s="26" t="s">
        <v>765</v>
      </c>
    </row>
    <row r="177">
      <c r="A177" s="24">
        <v>182.0</v>
      </c>
      <c r="B177" s="25" t="str">
        <f t="shared" si="2"/>
        <v>Kaylah Christy</v>
      </c>
      <c r="C177" s="26" t="s">
        <v>758</v>
      </c>
      <c r="F177" s="26" t="s">
        <v>766</v>
      </c>
    </row>
    <row r="178">
      <c r="A178" s="24">
        <v>183.0</v>
      </c>
      <c r="B178" s="25" t="str">
        <f t="shared" si="2"/>
        <v>Darcie Clarke</v>
      </c>
      <c r="C178" s="26" t="s">
        <v>758</v>
      </c>
      <c r="F178" s="26" t="s">
        <v>767</v>
      </c>
    </row>
    <row r="179">
      <c r="A179" s="24">
        <v>184.0</v>
      </c>
      <c r="B179" s="25" t="str">
        <f t="shared" si="2"/>
        <v>Sophie Coulter</v>
      </c>
      <c r="C179" s="26" t="s">
        <v>758</v>
      </c>
      <c r="F179" s="26" t="s">
        <v>768</v>
      </c>
    </row>
    <row r="180">
      <c r="A180" s="24">
        <v>185.0</v>
      </c>
      <c r="B180" s="25" t="str">
        <f t="shared" si="2"/>
        <v>Caoimhe Coyle</v>
      </c>
      <c r="C180" s="26" t="s">
        <v>758</v>
      </c>
      <c r="F180" s="26" t="s">
        <v>769</v>
      </c>
    </row>
    <row r="181">
      <c r="A181" s="24">
        <v>186.0</v>
      </c>
      <c r="B181" s="25" t="str">
        <f t="shared" si="2"/>
        <v>Noah Davis</v>
      </c>
      <c r="C181" s="26" t="s">
        <v>758</v>
      </c>
      <c r="F181" s="26" t="s">
        <v>770</v>
      </c>
    </row>
    <row r="182">
      <c r="A182" s="24">
        <v>187.0</v>
      </c>
      <c r="B182" s="25" t="str">
        <f t="shared" si="2"/>
        <v>Bonnie Devlin</v>
      </c>
      <c r="C182" s="26" t="s">
        <v>758</v>
      </c>
      <c r="F182" s="26" t="s">
        <v>771</v>
      </c>
    </row>
    <row r="183">
      <c r="A183" s="24">
        <v>188.0</v>
      </c>
      <c r="B183" s="25" t="str">
        <f t="shared" si="2"/>
        <v>Rîona Doherty</v>
      </c>
      <c r="C183" s="26" t="s">
        <v>758</v>
      </c>
      <c r="F183" s="26" t="s">
        <v>772</v>
      </c>
    </row>
    <row r="184">
      <c r="A184" s="24">
        <v>189.0</v>
      </c>
      <c r="B184" s="25" t="str">
        <f t="shared" si="2"/>
        <v>Mouhcine Fathoun</v>
      </c>
      <c r="C184" s="26" t="s">
        <v>758</v>
      </c>
      <c r="F184" s="26" t="s">
        <v>773</v>
      </c>
    </row>
    <row r="185">
      <c r="A185" s="24">
        <v>190.0</v>
      </c>
      <c r="B185" s="25" t="str">
        <f t="shared" si="2"/>
        <v>Tia Flinter</v>
      </c>
      <c r="C185" s="26" t="s">
        <v>758</v>
      </c>
      <c r="F185" s="26" t="s">
        <v>774</v>
      </c>
    </row>
    <row r="186">
      <c r="A186" s="24">
        <v>191.0</v>
      </c>
      <c r="B186" s="25" t="str">
        <f t="shared" si="2"/>
        <v>Jessica Gavin</v>
      </c>
      <c r="C186" s="26" t="s">
        <v>758</v>
      </c>
      <c r="F186" s="26" t="s">
        <v>775</v>
      </c>
    </row>
    <row r="187">
      <c r="A187" s="24">
        <v>192.0</v>
      </c>
      <c r="B187" s="25" t="str">
        <f t="shared" si="2"/>
        <v>Saorla Gilligan</v>
      </c>
      <c r="C187" s="26" t="s">
        <v>758</v>
      </c>
      <c r="F187" s="26" t="s">
        <v>776</v>
      </c>
    </row>
    <row r="188">
      <c r="A188" s="24">
        <v>193.0</v>
      </c>
      <c r="B188" s="25" t="str">
        <f t="shared" si="2"/>
        <v>Luke Glackin</v>
      </c>
      <c r="C188" s="26" t="s">
        <v>758</v>
      </c>
      <c r="F188" s="26" t="s">
        <v>777</v>
      </c>
    </row>
    <row r="189">
      <c r="A189" s="24">
        <v>194.0</v>
      </c>
      <c r="B189" s="25" t="str">
        <f t="shared" si="2"/>
        <v>Aoibhinn Green</v>
      </c>
      <c r="C189" s="26" t="s">
        <v>758</v>
      </c>
      <c r="F189" s="26" t="s">
        <v>778</v>
      </c>
    </row>
    <row r="190">
      <c r="A190" s="24">
        <v>195.0</v>
      </c>
      <c r="B190" s="25" t="str">
        <f t="shared" si="2"/>
        <v>Mark Kearns</v>
      </c>
      <c r="C190" s="26" t="s">
        <v>758</v>
      </c>
      <c r="F190" s="26" t="s">
        <v>779</v>
      </c>
    </row>
    <row r="191">
      <c r="A191" s="24">
        <v>196.0</v>
      </c>
      <c r="B191" s="25" t="str">
        <f t="shared" si="2"/>
        <v>Klara Lafferty</v>
      </c>
      <c r="C191" s="26" t="s">
        <v>758</v>
      </c>
      <c r="F191" s="26" t="s">
        <v>780</v>
      </c>
    </row>
    <row r="192">
      <c r="A192" s="24">
        <v>197.0</v>
      </c>
      <c r="B192" s="25" t="str">
        <f t="shared" si="2"/>
        <v>Dean Leeper</v>
      </c>
      <c r="C192" s="26" t="s">
        <v>758</v>
      </c>
      <c r="F192" s="26" t="s">
        <v>781</v>
      </c>
    </row>
    <row r="193">
      <c r="A193" s="24">
        <v>198.0</v>
      </c>
      <c r="B193" s="25" t="str">
        <f t="shared" si="2"/>
        <v>Nazer Luhuta</v>
      </c>
      <c r="C193" s="26" t="s">
        <v>758</v>
      </c>
      <c r="F193" s="26" t="s">
        <v>782</v>
      </c>
    </row>
    <row r="194">
      <c r="A194" s="24">
        <v>199.0</v>
      </c>
      <c r="B194" s="25" t="str">
        <f t="shared" si="2"/>
        <v>Gradie Luhuta</v>
      </c>
      <c r="C194" s="26" t="s">
        <v>758</v>
      </c>
      <c r="F194" s="26" t="s">
        <v>783</v>
      </c>
    </row>
    <row r="195">
      <c r="A195" s="27">
        <v>200.0</v>
      </c>
      <c r="B195" s="25" t="str">
        <f t="shared" si="2"/>
        <v>Alison Mbuli</v>
      </c>
      <c r="C195" s="26" t="s">
        <v>758</v>
      </c>
      <c r="F195" s="28" t="s">
        <v>784</v>
      </c>
    </row>
    <row r="196">
      <c r="A196" s="24">
        <v>201.0</v>
      </c>
      <c r="B196" s="25" t="str">
        <f t="shared" si="2"/>
        <v>Odhran Mc Brearty</v>
      </c>
      <c r="C196" s="26" t="s">
        <v>758</v>
      </c>
      <c r="F196" s="26" t="s">
        <v>785</v>
      </c>
    </row>
    <row r="197">
      <c r="A197" s="24">
        <v>202.0</v>
      </c>
      <c r="B197" s="25" t="str">
        <f t="shared" si="2"/>
        <v>Rachael Mc Bride</v>
      </c>
      <c r="C197" s="26" t="s">
        <v>758</v>
      </c>
      <c r="F197" s="26" t="s">
        <v>786</v>
      </c>
    </row>
    <row r="198">
      <c r="A198" s="24">
        <v>203.0</v>
      </c>
      <c r="B198" s="25" t="str">
        <f t="shared" si="2"/>
        <v>Ciara Mc Cusker</v>
      </c>
      <c r="C198" s="26" t="s">
        <v>758</v>
      </c>
      <c r="F198" s="26" t="s">
        <v>787</v>
      </c>
    </row>
    <row r="199">
      <c r="A199" s="24">
        <v>204.0</v>
      </c>
      <c r="B199" s="25" t="str">
        <f t="shared" si="2"/>
        <v>Caoimhe Mc Neill</v>
      </c>
      <c r="C199" s="26" t="s">
        <v>758</v>
      </c>
      <c r="F199" s="26" t="s">
        <v>788</v>
      </c>
    </row>
    <row r="200">
      <c r="A200" s="24">
        <v>205.0</v>
      </c>
      <c r="B200" s="25" t="str">
        <f t="shared" si="2"/>
        <v>Eimear McGinley</v>
      </c>
      <c r="C200" s="26" t="s">
        <v>758</v>
      </c>
      <c r="F200" s="26" t="s">
        <v>789</v>
      </c>
    </row>
    <row r="201">
      <c r="A201" s="24">
        <v>206.0</v>
      </c>
      <c r="B201" s="25" t="str">
        <f t="shared" si="2"/>
        <v>Lauren Mcconnelll</v>
      </c>
      <c r="C201" s="26" t="s">
        <v>758</v>
      </c>
      <c r="F201" s="26" t="s">
        <v>790</v>
      </c>
    </row>
    <row r="202">
      <c r="A202" s="24">
        <v>207.0</v>
      </c>
      <c r="B202" s="25" t="str">
        <f t="shared" si="2"/>
        <v>Aimee Mcelchar</v>
      </c>
      <c r="C202" s="26" t="s">
        <v>758</v>
      </c>
      <c r="F202" s="26" t="s">
        <v>791</v>
      </c>
    </row>
    <row r="203">
      <c r="A203" s="24">
        <v>208.0</v>
      </c>
      <c r="B203" s="25" t="str">
        <f t="shared" si="2"/>
        <v>Páraic Mcgettigan</v>
      </c>
      <c r="C203" s="26" t="s">
        <v>758</v>
      </c>
      <c r="F203" s="26" t="s">
        <v>792</v>
      </c>
    </row>
    <row r="204">
      <c r="A204" s="24">
        <v>209.0</v>
      </c>
      <c r="B204" s="25" t="str">
        <f t="shared" si="2"/>
        <v>Ultan Mclaughlin</v>
      </c>
      <c r="C204" s="26" t="s">
        <v>758</v>
      </c>
      <c r="F204" s="26" t="s">
        <v>793</v>
      </c>
    </row>
    <row r="205">
      <c r="A205" s="24">
        <v>210.0</v>
      </c>
      <c r="B205" s="25" t="str">
        <f t="shared" si="2"/>
        <v>Sheridan Mcmonagle</v>
      </c>
      <c r="C205" s="26" t="s">
        <v>758</v>
      </c>
      <c r="F205" s="26" t="s">
        <v>794</v>
      </c>
    </row>
    <row r="206">
      <c r="A206" s="24">
        <v>211.0</v>
      </c>
      <c r="B206" s="25" t="str">
        <f t="shared" si="2"/>
        <v>Katielouise Mcmonagle</v>
      </c>
      <c r="C206" s="26" t="s">
        <v>758</v>
      </c>
      <c r="F206" s="26" t="s">
        <v>795</v>
      </c>
    </row>
    <row r="207">
      <c r="A207" s="24">
        <v>212.0</v>
      </c>
      <c r="B207" s="25" t="str">
        <f t="shared" si="2"/>
        <v>Aoibheann Moss</v>
      </c>
      <c r="C207" s="26" t="s">
        <v>758</v>
      </c>
      <c r="F207" s="26" t="s">
        <v>796</v>
      </c>
    </row>
    <row r="208">
      <c r="A208" s="24">
        <v>213.0</v>
      </c>
      <c r="B208" s="25" t="str">
        <f t="shared" si="2"/>
        <v>Cian Neeson</v>
      </c>
      <c r="C208" s="26" t="s">
        <v>758</v>
      </c>
      <c r="F208" s="26" t="s">
        <v>797</v>
      </c>
    </row>
    <row r="209">
      <c r="A209" s="24">
        <v>214.0</v>
      </c>
      <c r="B209" s="25" t="str">
        <f t="shared" si="2"/>
        <v>John O'Connor Donoghue</v>
      </c>
      <c r="C209" s="26" t="s">
        <v>758</v>
      </c>
      <c r="F209" s="26" t="s">
        <v>798</v>
      </c>
    </row>
    <row r="210">
      <c r="A210" s="24">
        <v>215.0</v>
      </c>
      <c r="B210" s="25" t="str">
        <f t="shared" si="2"/>
        <v>Evan Patton</v>
      </c>
      <c r="C210" s="26" t="s">
        <v>758</v>
      </c>
      <c r="F210" s="26" t="s">
        <v>799</v>
      </c>
    </row>
    <row r="211">
      <c r="A211" s="24">
        <v>216.0</v>
      </c>
      <c r="B211" s="25" t="str">
        <f t="shared" si="2"/>
        <v>Liam Patton</v>
      </c>
      <c r="C211" s="26" t="s">
        <v>758</v>
      </c>
      <c r="F211" s="26" t="s">
        <v>800</v>
      </c>
    </row>
    <row r="212">
      <c r="A212" s="24">
        <v>217.0</v>
      </c>
      <c r="B212" s="25" t="str">
        <f t="shared" si="2"/>
        <v>Odhran Rodgers</v>
      </c>
      <c r="C212" s="26" t="s">
        <v>758</v>
      </c>
      <c r="F212" s="26" t="s">
        <v>801</v>
      </c>
    </row>
    <row r="213">
      <c r="A213" s="24">
        <v>218.0</v>
      </c>
      <c r="B213" s="25" t="str">
        <f t="shared" si="2"/>
        <v>Anshdeep Singh Sandhawalia</v>
      </c>
      <c r="C213" s="26" t="s">
        <v>758</v>
      </c>
      <c r="F213" s="26" t="s">
        <v>802</v>
      </c>
    </row>
    <row r="214">
      <c r="A214" s="24">
        <v>219.0</v>
      </c>
      <c r="B214" s="25" t="str">
        <f t="shared" si="2"/>
        <v>Stephen Slevin</v>
      </c>
      <c r="C214" s="26" t="s">
        <v>758</v>
      </c>
      <c r="F214" s="26" t="s">
        <v>803</v>
      </c>
    </row>
    <row r="215">
      <c r="A215" s="24">
        <v>220.0</v>
      </c>
      <c r="B215" s="25" t="str">
        <f t="shared" si="2"/>
        <v>Tara Rose Smith</v>
      </c>
      <c r="C215" s="26" t="s">
        <v>758</v>
      </c>
      <c r="F215" s="26" t="s">
        <v>804</v>
      </c>
    </row>
    <row r="216">
      <c r="A216" s="24">
        <v>221.0</v>
      </c>
      <c r="B216" s="25" t="str">
        <f t="shared" si="2"/>
        <v>Erin Sproule</v>
      </c>
      <c r="C216" s="26" t="s">
        <v>758</v>
      </c>
      <c r="F216" s="26" t="s">
        <v>805</v>
      </c>
    </row>
    <row r="217">
      <c r="A217" s="24">
        <v>222.0</v>
      </c>
      <c r="B217" s="25" t="str">
        <f t="shared" si="2"/>
        <v>Amy Sweeney</v>
      </c>
      <c r="C217" s="26" t="s">
        <v>758</v>
      </c>
      <c r="F217" s="26" t="s">
        <v>806</v>
      </c>
    </row>
    <row r="218">
      <c r="A218" s="24">
        <v>223.0</v>
      </c>
      <c r="B218" s="25" t="str">
        <f t="shared" si="2"/>
        <v>Amy Timoney</v>
      </c>
      <c r="C218" s="26" t="s">
        <v>758</v>
      </c>
      <c r="F218" s="26" t="s">
        <v>807</v>
      </c>
    </row>
    <row r="219">
      <c r="A219" s="24">
        <v>224.0</v>
      </c>
      <c r="B219" s="25" t="str">
        <f t="shared" si="2"/>
        <v>Joshua Ugwunna</v>
      </c>
      <c r="C219" s="26" t="s">
        <v>758</v>
      </c>
      <c r="F219" s="26" t="s">
        <v>808</v>
      </c>
    </row>
    <row r="220">
      <c r="A220" s="24">
        <v>225.0</v>
      </c>
      <c r="B220" s="25" t="str">
        <f t="shared" si="2"/>
        <v>John Wright</v>
      </c>
      <c r="C220" s="26" t="s">
        <v>758</v>
      </c>
      <c r="F220" s="26" t="s">
        <v>809</v>
      </c>
    </row>
    <row r="221">
      <c r="A221" s="24">
        <v>226.0</v>
      </c>
      <c r="B221" s="25" t="str">
        <f t="shared" si="2"/>
        <v>Joe Wright</v>
      </c>
      <c r="C221" s="26" t="s">
        <v>758</v>
      </c>
      <c r="F221" s="26" t="s">
        <v>810</v>
      </c>
    </row>
    <row r="222">
      <c r="A222" s="24">
        <v>227.0</v>
      </c>
      <c r="B222" s="25" t="str">
        <f t="shared" si="2"/>
        <v>Séamus Ó Baoill</v>
      </c>
      <c r="C222" s="26" t="s">
        <v>758</v>
      </c>
      <c r="F222" s="26" t="s">
        <v>811</v>
      </c>
    </row>
    <row r="223">
      <c r="A223" s="24">
        <v>228.0</v>
      </c>
      <c r="B223" s="25" t="str">
        <f t="shared" si="2"/>
        <v>Niall Callan</v>
      </c>
      <c r="C223" s="26" t="s">
        <v>812</v>
      </c>
      <c r="F223" s="26" t="s">
        <v>813</v>
      </c>
    </row>
    <row r="224">
      <c r="A224" s="24">
        <v>229.0</v>
      </c>
      <c r="B224" s="25" t="str">
        <f t="shared" si="2"/>
        <v>Clara Casey</v>
      </c>
      <c r="C224" s="26" t="s">
        <v>812</v>
      </c>
      <c r="F224" s="26" t="s">
        <v>814</v>
      </c>
    </row>
    <row r="225">
      <c r="A225" s="24">
        <v>230.0</v>
      </c>
      <c r="B225" s="25" t="str">
        <f t="shared" si="2"/>
        <v>Grace Crumley</v>
      </c>
      <c r="C225" s="26" t="s">
        <v>812</v>
      </c>
      <c r="F225" s="26" t="s">
        <v>815</v>
      </c>
    </row>
    <row r="226">
      <c r="A226" s="24">
        <v>231.0</v>
      </c>
      <c r="B226" s="25" t="str">
        <f t="shared" si="2"/>
        <v>Farrah Doherty</v>
      </c>
      <c r="C226" s="26" t="s">
        <v>812</v>
      </c>
      <c r="F226" s="26" t="s">
        <v>816</v>
      </c>
    </row>
    <row r="227">
      <c r="A227" s="24">
        <v>232.0</v>
      </c>
      <c r="B227" s="25" t="str">
        <f t="shared" si="2"/>
        <v>Cara Doran</v>
      </c>
      <c r="C227" s="26" t="s">
        <v>812</v>
      </c>
      <c r="F227" s="26" t="s">
        <v>817</v>
      </c>
    </row>
    <row r="228">
      <c r="A228" s="24">
        <v>233.0</v>
      </c>
      <c r="B228" s="25" t="str">
        <f t="shared" si="2"/>
        <v>Harry Francis</v>
      </c>
      <c r="C228" s="26" t="s">
        <v>812</v>
      </c>
      <c r="F228" s="26" t="s">
        <v>818</v>
      </c>
    </row>
    <row r="229">
      <c r="A229" s="24">
        <v>234.0</v>
      </c>
      <c r="B229" s="25" t="str">
        <f t="shared" si="2"/>
        <v>Molly Heaney</v>
      </c>
      <c r="C229" s="26" t="s">
        <v>812</v>
      </c>
      <c r="F229" s="26" t="s">
        <v>819</v>
      </c>
    </row>
    <row r="230">
      <c r="A230" s="24">
        <v>235.0</v>
      </c>
      <c r="B230" s="25" t="str">
        <f t="shared" si="2"/>
        <v>Sophie Holmes</v>
      </c>
      <c r="C230" s="26" t="s">
        <v>812</v>
      </c>
      <c r="F230" s="26" t="s">
        <v>820</v>
      </c>
    </row>
    <row r="231">
      <c r="A231" s="24">
        <v>236.0</v>
      </c>
      <c r="B231" s="25" t="str">
        <f t="shared" si="2"/>
        <v>Matthew Mulgrew</v>
      </c>
      <c r="C231" s="26" t="s">
        <v>812</v>
      </c>
      <c r="F231" s="26" t="s">
        <v>821</v>
      </c>
    </row>
    <row r="232">
      <c r="A232" s="24">
        <v>237.0</v>
      </c>
      <c r="B232" s="25" t="str">
        <f t="shared" si="2"/>
        <v>Jane Tancred</v>
      </c>
      <c r="C232" s="26" t="s">
        <v>812</v>
      </c>
      <c r="F232" s="26" t="s">
        <v>822</v>
      </c>
    </row>
    <row r="233">
      <c r="A233" s="24">
        <v>238.0</v>
      </c>
      <c r="B233" s="25" t="str">
        <f t="shared" si="2"/>
        <v>Anna Hogg</v>
      </c>
      <c r="C233" s="26" t="s">
        <v>823</v>
      </c>
      <c r="F233" s="26" t="s">
        <v>824</v>
      </c>
    </row>
    <row r="234">
      <c r="A234" s="24">
        <v>239.0</v>
      </c>
      <c r="B234" s="25" t="str">
        <f t="shared" si="2"/>
        <v>Ella McKelvey</v>
      </c>
      <c r="C234" s="26" t="s">
        <v>823</v>
      </c>
      <c r="F234" s="26" t="s">
        <v>825</v>
      </c>
    </row>
    <row r="235">
      <c r="A235" s="24">
        <v>240.0</v>
      </c>
      <c r="B235" s="25" t="str">
        <f t="shared" si="2"/>
        <v>Enna McVeigh</v>
      </c>
      <c r="C235" s="26" t="s">
        <v>823</v>
      </c>
      <c r="F235" s="26" t="s">
        <v>826</v>
      </c>
    </row>
    <row r="236">
      <c r="A236" s="24">
        <v>241.0</v>
      </c>
      <c r="B236" s="25" t="str">
        <f t="shared" si="2"/>
        <v>Lorcan Murphy</v>
      </c>
      <c r="C236" s="26" t="s">
        <v>823</v>
      </c>
      <c r="F236" s="26" t="s">
        <v>827</v>
      </c>
    </row>
    <row r="237">
      <c r="A237" s="24">
        <v>242.0</v>
      </c>
      <c r="B237" s="25" t="str">
        <f t="shared" si="2"/>
        <v>Andrea Halligan</v>
      </c>
      <c r="C237" s="26" t="s">
        <v>828</v>
      </c>
      <c r="F237" s="26" t="s">
        <v>829</v>
      </c>
    </row>
    <row r="238">
      <c r="A238" s="24">
        <v>243.0</v>
      </c>
      <c r="B238" s="25" t="str">
        <f t="shared" si="2"/>
        <v>Nathan Jordan</v>
      </c>
      <c r="C238" s="26" t="s">
        <v>828</v>
      </c>
      <c r="F238" s="26" t="s">
        <v>830</v>
      </c>
    </row>
    <row r="239">
      <c r="A239" s="24">
        <v>244.0</v>
      </c>
      <c r="B239" s="25" t="str">
        <f t="shared" si="2"/>
        <v>Lily Mc Cann</v>
      </c>
      <c r="C239" s="26" t="s">
        <v>828</v>
      </c>
      <c r="F239" s="26" t="s">
        <v>831</v>
      </c>
    </row>
    <row r="240">
      <c r="A240" s="24">
        <v>245.0</v>
      </c>
      <c r="B240" s="25" t="str">
        <f t="shared" si="2"/>
        <v>Noah Mc Caul</v>
      </c>
      <c r="C240" s="26" t="s">
        <v>828</v>
      </c>
      <c r="F240" s="26" t="s">
        <v>832</v>
      </c>
    </row>
    <row r="241">
      <c r="A241" s="24">
        <v>246.0</v>
      </c>
      <c r="B241" s="25" t="str">
        <f t="shared" si="2"/>
        <v>Ava Mc Caul</v>
      </c>
      <c r="C241" s="26" t="s">
        <v>828</v>
      </c>
      <c r="F241" s="26" t="s">
        <v>833</v>
      </c>
    </row>
    <row r="242">
      <c r="A242" s="24">
        <v>247.0</v>
      </c>
      <c r="B242" s="25" t="str">
        <f t="shared" si="2"/>
        <v>Eoghan Mc Caul</v>
      </c>
      <c r="C242" s="26" t="s">
        <v>828</v>
      </c>
      <c r="F242" s="26" t="s">
        <v>834</v>
      </c>
    </row>
    <row r="243">
      <c r="A243" s="24">
        <v>248.0</v>
      </c>
      <c r="B243" s="25" t="str">
        <f t="shared" si="2"/>
        <v>Cara Mc Cormack</v>
      </c>
      <c r="C243" s="26" t="s">
        <v>828</v>
      </c>
      <c r="F243" s="26" t="s">
        <v>835</v>
      </c>
    </row>
    <row r="244">
      <c r="A244" s="24">
        <v>249.0</v>
      </c>
      <c r="B244" s="25" t="str">
        <f t="shared" si="2"/>
        <v>Bethany Mc Kenna</v>
      </c>
      <c r="C244" s="26" t="s">
        <v>828</v>
      </c>
      <c r="F244" s="26" t="s">
        <v>836</v>
      </c>
    </row>
    <row r="245">
      <c r="A245" s="27">
        <v>250.0</v>
      </c>
      <c r="B245" s="25" t="str">
        <f t="shared" si="2"/>
        <v>Zack Mc Kenna</v>
      </c>
      <c r="C245" s="26" t="s">
        <v>828</v>
      </c>
      <c r="F245" s="28" t="s">
        <v>837</v>
      </c>
    </row>
    <row r="246">
      <c r="A246" s="24">
        <v>251.0</v>
      </c>
      <c r="B246" s="25" t="str">
        <f t="shared" si="2"/>
        <v>Niks Strautnieks</v>
      </c>
      <c r="C246" s="26" t="s">
        <v>828</v>
      </c>
      <c r="F246" s="26" t="s">
        <v>838</v>
      </c>
    </row>
    <row r="247">
      <c r="A247" s="24">
        <v>252.0</v>
      </c>
      <c r="B247" s="25" t="str">
        <f t="shared" si="2"/>
        <v>Lily Baker</v>
      </c>
      <c r="C247" s="26" t="s">
        <v>839</v>
      </c>
      <c r="F247" s="26" t="s">
        <v>840</v>
      </c>
    </row>
    <row r="248">
      <c r="A248" s="24">
        <v>253.0</v>
      </c>
      <c r="B248" s="25" t="str">
        <f t="shared" si="2"/>
        <v>Harry Baker</v>
      </c>
      <c r="C248" s="26" t="s">
        <v>839</v>
      </c>
      <c r="F248" s="26" t="s">
        <v>841</v>
      </c>
    </row>
    <row r="249">
      <c r="A249" s="24">
        <v>254.0</v>
      </c>
      <c r="B249" s="25" t="str">
        <f t="shared" si="2"/>
        <v>Khloe Cinnamond</v>
      </c>
      <c r="C249" s="26" t="s">
        <v>839</v>
      </c>
      <c r="F249" s="26" t="s">
        <v>842</v>
      </c>
    </row>
    <row r="250">
      <c r="A250" s="24">
        <v>255.0</v>
      </c>
      <c r="B250" s="25" t="str">
        <f t="shared" si="2"/>
        <v>Jacob Dumigan</v>
      </c>
      <c r="C250" s="26" t="s">
        <v>839</v>
      </c>
      <c r="F250" s="26" t="s">
        <v>843</v>
      </c>
    </row>
    <row r="251">
      <c r="A251" s="24">
        <v>256.0</v>
      </c>
      <c r="B251" s="25" t="str">
        <f t="shared" si="2"/>
        <v>Zach Gordon</v>
      </c>
      <c r="C251" s="26" t="s">
        <v>839</v>
      </c>
      <c r="F251" s="26" t="s">
        <v>844</v>
      </c>
    </row>
    <row r="252">
      <c r="A252" s="24">
        <v>257.0</v>
      </c>
      <c r="B252" s="25" t="str">
        <f t="shared" si="2"/>
        <v>Mia Johnston-Kerr</v>
      </c>
      <c r="C252" s="26" t="s">
        <v>839</v>
      </c>
      <c r="F252" s="26" t="s">
        <v>845</v>
      </c>
    </row>
    <row r="253">
      <c r="A253" s="24">
        <v>258.0</v>
      </c>
      <c r="B253" s="25" t="str">
        <f t="shared" si="2"/>
        <v>Callum Lowe</v>
      </c>
      <c r="C253" s="26" t="s">
        <v>839</v>
      </c>
      <c r="F253" s="26" t="s">
        <v>846</v>
      </c>
    </row>
    <row r="254">
      <c r="A254" s="24">
        <v>259.0</v>
      </c>
      <c r="B254" s="25" t="str">
        <f t="shared" si="2"/>
        <v>Rhys Teggarty</v>
      </c>
      <c r="C254" s="26" t="s">
        <v>839</v>
      </c>
      <c r="F254" s="26" t="s">
        <v>847</v>
      </c>
    </row>
    <row r="255">
      <c r="A255" s="24">
        <v>260.0</v>
      </c>
      <c r="B255" s="25" t="str">
        <f t="shared" si="2"/>
        <v>Kayla O'Reilly</v>
      </c>
      <c r="C255" s="26" t="s">
        <v>848</v>
      </c>
      <c r="F255" s="26" t="s">
        <v>849</v>
      </c>
    </row>
    <row r="256">
      <c r="A256" s="24">
        <v>261.0</v>
      </c>
      <c r="B256" s="25" t="str">
        <f t="shared" si="2"/>
        <v>Kaitlin Shaw</v>
      </c>
      <c r="C256" s="26" t="s">
        <v>848</v>
      </c>
      <c r="F256" s="26" t="s">
        <v>850</v>
      </c>
    </row>
    <row r="257">
      <c r="A257" s="24">
        <v>262.0</v>
      </c>
      <c r="B257" s="25" t="str">
        <f t="shared" si="2"/>
        <v>Donal Devlin</v>
      </c>
      <c r="C257" s="26" t="s">
        <v>851</v>
      </c>
      <c r="F257" s="26" t="s">
        <v>852</v>
      </c>
    </row>
    <row r="258">
      <c r="A258" s="24">
        <v>263.0</v>
      </c>
      <c r="B258" s="25" t="str">
        <f t="shared" si="2"/>
        <v>Adam Harrison</v>
      </c>
      <c r="C258" s="26" t="s">
        <v>851</v>
      </c>
      <c r="F258" s="26" t="s">
        <v>853</v>
      </c>
    </row>
    <row r="259">
      <c r="A259" s="24">
        <v>264.0</v>
      </c>
      <c r="B259" s="25" t="str">
        <f t="shared" si="2"/>
        <v>Pauric Kelly</v>
      </c>
      <c r="C259" s="26" t="s">
        <v>851</v>
      </c>
      <c r="F259" s="26" t="s">
        <v>854</v>
      </c>
    </row>
    <row r="260">
      <c r="A260" s="24">
        <v>265.0</v>
      </c>
      <c r="B260" s="25" t="str">
        <f t="shared" si="2"/>
        <v>Anna Leigh McKenna</v>
      </c>
      <c r="C260" s="26" t="s">
        <v>851</v>
      </c>
      <c r="F260" s="26" t="s">
        <v>855</v>
      </c>
    </row>
    <row r="261">
      <c r="A261" s="24">
        <v>266.0</v>
      </c>
      <c r="B261" s="25" t="str">
        <f t="shared" si="2"/>
        <v>Éatán Mcardle</v>
      </c>
      <c r="C261" s="26" t="s">
        <v>851</v>
      </c>
      <c r="F261" s="26" t="s">
        <v>856</v>
      </c>
    </row>
    <row r="262">
      <c r="A262" s="24">
        <v>267.0</v>
      </c>
      <c r="B262" s="25" t="str">
        <f t="shared" si="2"/>
        <v>Alice Rafferty</v>
      </c>
      <c r="C262" s="26" t="s">
        <v>851</v>
      </c>
      <c r="F262" s="26" t="s">
        <v>857</v>
      </c>
    </row>
    <row r="263">
      <c r="A263" s="24">
        <v>268.0</v>
      </c>
      <c r="B263" s="25" t="str">
        <f t="shared" si="2"/>
        <v>Charlie Taggart</v>
      </c>
      <c r="C263" s="26" t="s">
        <v>851</v>
      </c>
      <c r="F263" s="26" t="s">
        <v>858</v>
      </c>
    </row>
    <row r="264">
      <c r="A264" s="24">
        <v>269.0</v>
      </c>
      <c r="B264" s="25" t="str">
        <f t="shared" si="2"/>
        <v>Fionn Whitehouse</v>
      </c>
      <c r="C264" s="26" t="s">
        <v>851</v>
      </c>
      <c r="F264" s="26" t="s">
        <v>859</v>
      </c>
    </row>
    <row r="265">
      <c r="A265" s="24">
        <v>270.0</v>
      </c>
      <c r="B265" s="25" t="str">
        <f t="shared" si="2"/>
        <v>Masha Dmitreyeva</v>
      </c>
      <c r="C265" s="26" t="s">
        <v>860</v>
      </c>
      <c r="F265" s="26" t="s">
        <v>861</v>
      </c>
    </row>
    <row r="266">
      <c r="A266" s="24">
        <v>271.0</v>
      </c>
      <c r="B266" s="25" t="str">
        <f t="shared" si="2"/>
        <v>Rebekah Abbott</v>
      </c>
      <c r="C266" s="26" t="s">
        <v>862</v>
      </c>
      <c r="F266" s="26" t="s">
        <v>863</v>
      </c>
    </row>
    <row r="267">
      <c r="A267" s="24">
        <v>272.0</v>
      </c>
      <c r="B267" s="25" t="str">
        <f t="shared" si="2"/>
        <v>Josiah Adams</v>
      </c>
      <c r="C267" s="26" t="s">
        <v>862</v>
      </c>
      <c r="F267" s="26" t="s">
        <v>864</v>
      </c>
    </row>
    <row r="268">
      <c r="A268" s="24">
        <v>273.0</v>
      </c>
      <c r="B268" s="25" t="str">
        <f t="shared" si="2"/>
        <v>Elia Boeri</v>
      </c>
      <c r="C268" s="26" t="s">
        <v>862</v>
      </c>
      <c r="F268" s="26" t="s">
        <v>865</v>
      </c>
    </row>
    <row r="269">
      <c r="A269" s="24">
        <v>274.0</v>
      </c>
      <c r="B269" s="25" t="str">
        <f t="shared" si="2"/>
        <v>Beibhinn Bourke</v>
      </c>
      <c r="C269" s="26" t="s">
        <v>862</v>
      </c>
      <c r="F269" s="26" t="s">
        <v>866</v>
      </c>
    </row>
    <row r="270">
      <c r="A270" s="24">
        <v>275.0</v>
      </c>
      <c r="B270" s="25" t="str">
        <f t="shared" si="2"/>
        <v>Sam Bowen</v>
      </c>
      <c r="C270" s="26" t="s">
        <v>862</v>
      </c>
      <c r="F270" s="26" t="s">
        <v>867</v>
      </c>
    </row>
    <row r="271">
      <c r="A271" s="24">
        <v>276.0</v>
      </c>
      <c r="B271" s="25" t="str">
        <f t="shared" si="2"/>
        <v>Aoife Burke</v>
      </c>
      <c r="C271" s="26" t="s">
        <v>862</v>
      </c>
      <c r="F271" s="26" t="s">
        <v>868</v>
      </c>
    </row>
    <row r="272">
      <c r="A272" s="24">
        <v>277.0</v>
      </c>
      <c r="B272" s="25" t="str">
        <f t="shared" si="2"/>
        <v>Erin Cunniff</v>
      </c>
      <c r="C272" s="26" t="s">
        <v>862</v>
      </c>
      <c r="F272" s="26" t="s">
        <v>869</v>
      </c>
    </row>
    <row r="273">
      <c r="A273" s="24">
        <v>278.0</v>
      </c>
      <c r="B273" s="25" t="str">
        <f t="shared" si="2"/>
        <v>Alex Downey</v>
      </c>
      <c r="C273" s="26" t="s">
        <v>862</v>
      </c>
      <c r="F273" s="26" t="s">
        <v>870</v>
      </c>
    </row>
    <row r="274">
      <c r="A274" s="24">
        <v>279.0</v>
      </c>
      <c r="B274" s="25" t="str">
        <f t="shared" si="2"/>
        <v>Erin Finlay</v>
      </c>
      <c r="C274" s="26" t="s">
        <v>862</v>
      </c>
      <c r="F274" s="26" t="s">
        <v>871</v>
      </c>
    </row>
    <row r="275">
      <c r="A275" s="24">
        <v>280.0</v>
      </c>
      <c r="B275" s="25" t="str">
        <f t="shared" si="2"/>
        <v>Scarlett Finlay</v>
      </c>
      <c r="C275" s="26" t="s">
        <v>862</v>
      </c>
      <c r="F275" s="26" t="s">
        <v>872</v>
      </c>
    </row>
    <row r="276">
      <c r="A276" s="24">
        <v>281.0</v>
      </c>
      <c r="B276" s="25" t="str">
        <f t="shared" si="2"/>
        <v>Uilleac Fitzpatrick</v>
      </c>
      <c r="C276" s="26" t="s">
        <v>862</v>
      </c>
      <c r="F276" s="26" t="s">
        <v>873</v>
      </c>
    </row>
    <row r="277">
      <c r="A277" s="24">
        <v>282.0</v>
      </c>
      <c r="B277" s="25" t="str">
        <f t="shared" si="2"/>
        <v>Curtis Ford</v>
      </c>
      <c r="C277" s="26" t="s">
        <v>862</v>
      </c>
      <c r="F277" s="26" t="s">
        <v>874</v>
      </c>
    </row>
    <row r="278">
      <c r="A278" s="24">
        <v>283.0</v>
      </c>
      <c r="B278" s="25" t="str">
        <f t="shared" si="2"/>
        <v>Georgina Garland</v>
      </c>
      <c r="C278" s="26" t="s">
        <v>862</v>
      </c>
      <c r="F278" s="26" t="s">
        <v>875</v>
      </c>
    </row>
    <row r="279">
      <c r="A279" s="24">
        <v>284.0</v>
      </c>
      <c r="B279" s="25" t="str">
        <f t="shared" si="2"/>
        <v>Andrew Gawn</v>
      </c>
      <c r="C279" s="26" t="s">
        <v>862</v>
      </c>
      <c r="F279" s="26" t="s">
        <v>876</v>
      </c>
    </row>
    <row r="280">
      <c r="A280" s="24">
        <v>285.0</v>
      </c>
      <c r="B280" s="25" t="str">
        <f t="shared" si="2"/>
        <v>Connor Geary</v>
      </c>
      <c r="C280" s="26" t="s">
        <v>862</v>
      </c>
      <c r="F280" s="26" t="s">
        <v>877</v>
      </c>
    </row>
    <row r="281">
      <c r="A281" s="24">
        <v>286.0</v>
      </c>
      <c r="B281" s="25" t="str">
        <f t="shared" si="2"/>
        <v>Jude Glover</v>
      </c>
      <c r="C281" s="26" t="s">
        <v>862</v>
      </c>
      <c r="F281" s="26" t="s">
        <v>878</v>
      </c>
    </row>
    <row r="282">
      <c r="A282" s="24">
        <v>287.0</v>
      </c>
      <c r="B282" s="25" t="str">
        <f t="shared" si="2"/>
        <v>Eva Hale</v>
      </c>
      <c r="C282" s="26" t="s">
        <v>862</v>
      </c>
      <c r="F282" s="26" t="s">
        <v>879</v>
      </c>
    </row>
    <row r="283">
      <c r="A283" s="24">
        <v>288.0</v>
      </c>
      <c r="B283" s="25" t="str">
        <f t="shared" si="2"/>
        <v>Ollie Hanna</v>
      </c>
      <c r="C283" s="26" t="s">
        <v>862</v>
      </c>
      <c r="F283" s="26" t="s">
        <v>880</v>
      </c>
    </row>
    <row r="284">
      <c r="A284" s="24">
        <v>289.0</v>
      </c>
      <c r="B284" s="25" t="str">
        <f t="shared" si="2"/>
        <v>Noah Harper</v>
      </c>
      <c r="C284" s="26" t="s">
        <v>862</v>
      </c>
      <c r="F284" s="26" t="s">
        <v>881</v>
      </c>
    </row>
    <row r="285">
      <c r="A285" s="24">
        <v>290.0</v>
      </c>
      <c r="B285" s="25" t="str">
        <f t="shared" si="2"/>
        <v>Layla Haslett</v>
      </c>
      <c r="C285" s="26" t="s">
        <v>862</v>
      </c>
      <c r="F285" s="26" t="s">
        <v>882</v>
      </c>
    </row>
    <row r="286">
      <c r="A286" s="24">
        <v>291.0</v>
      </c>
      <c r="B286" s="25" t="str">
        <f t="shared" si="2"/>
        <v>Ciara Healy</v>
      </c>
      <c r="C286" s="26" t="s">
        <v>862</v>
      </c>
      <c r="F286" s="26" t="s">
        <v>883</v>
      </c>
    </row>
    <row r="287">
      <c r="A287" s="24">
        <v>292.0</v>
      </c>
      <c r="B287" s="25" t="str">
        <f t="shared" si="2"/>
        <v>Tilly Hunniford</v>
      </c>
      <c r="C287" s="26" t="s">
        <v>862</v>
      </c>
      <c r="F287" s="26" t="s">
        <v>884</v>
      </c>
    </row>
    <row r="288">
      <c r="A288" s="24">
        <v>293.0</v>
      </c>
      <c r="B288" s="25" t="str">
        <f t="shared" si="2"/>
        <v>Georgie Kennedy</v>
      </c>
      <c r="C288" s="26" t="s">
        <v>862</v>
      </c>
      <c r="F288" s="26" t="s">
        <v>885</v>
      </c>
    </row>
    <row r="289">
      <c r="A289" s="24">
        <v>294.0</v>
      </c>
      <c r="B289" s="25" t="str">
        <f t="shared" si="2"/>
        <v>Katie Keown</v>
      </c>
      <c r="C289" s="26" t="s">
        <v>862</v>
      </c>
      <c r="F289" s="26" t="s">
        <v>886</v>
      </c>
    </row>
    <row r="290">
      <c r="A290" s="24">
        <v>295.0</v>
      </c>
      <c r="B290" s="25" t="str">
        <f t="shared" si="2"/>
        <v>Tadhg MacManais</v>
      </c>
      <c r="C290" s="26" t="s">
        <v>862</v>
      </c>
      <c r="F290" s="26" t="s">
        <v>887</v>
      </c>
    </row>
    <row r="291">
      <c r="A291" s="24">
        <v>296.0</v>
      </c>
      <c r="B291" s="25" t="str">
        <f t="shared" si="2"/>
        <v>Anna Major</v>
      </c>
      <c r="C291" s="26" t="s">
        <v>862</v>
      </c>
      <c r="F291" s="26" t="s">
        <v>888</v>
      </c>
    </row>
    <row r="292">
      <c r="A292" s="24">
        <v>297.0</v>
      </c>
      <c r="B292" s="25" t="str">
        <f t="shared" si="2"/>
        <v>Niall McAufield</v>
      </c>
      <c r="C292" s="26" t="s">
        <v>862</v>
      </c>
      <c r="F292" s="26" t="s">
        <v>889</v>
      </c>
    </row>
    <row r="293">
      <c r="A293" s="24">
        <v>298.0</v>
      </c>
      <c r="B293" s="25" t="str">
        <f t="shared" si="2"/>
        <v>Isa McCarron</v>
      </c>
      <c r="C293" s="26" t="s">
        <v>862</v>
      </c>
      <c r="F293" s="26" t="s">
        <v>890</v>
      </c>
    </row>
    <row r="294">
      <c r="A294" s="24">
        <v>299.0</v>
      </c>
      <c r="B294" s="25" t="str">
        <f t="shared" si="2"/>
        <v>Kaiya McCrabbe</v>
      </c>
      <c r="C294" s="26" t="s">
        <v>862</v>
      </c>
      <c r="F294" s="26" t="s">
        <v>891</v>
      </c>
    </row>
    <row r="295">
      <c r="A295" s="27">
        <v>300.0</v>
      </c>
      <c r="B295" s="25" t="str">
        <f t="shared" si="2"/>
        <v>Jude McGann</v>
      </c>
      <c r="C295" s="26" t="s">
        <v>862</v>
      </c>
      <c r="F295" s="28" t="s">
        <v>892</v>
      </c>
    </row>
    <row r="296">
      <c r="A296" s="24">
        <v>301.0</v>
      </c>
      <c r="B296" s="25" t="str">
        <f t="shared" si="2"/>
        <v>Jay Mccluskey</v>
      </c>
      <c r="C296" s="26" t="s">
        <v>862</v>
      </c>
      <c r="F296" s="26" t="s">
        <v>893</v>
      </c>
    </row>
    <row r="297">
      <c r="A297" s="24">
        <v>302.0</v>
      </c>
      <c r="B297" s="25" t="str">
        <f t="shared" si="2"/>
        <v>Catherine Mclaughlin</v>
      </c>
      <c r="C297" s="26" t="s">
        <v>862</v>
      </c>
      <c r="F297" s="26" t="s">
        <v>894</v>
      </c>
    </row>
    <row r="298">
      <c r="A298" s="24">
        <v>303.0</v>
      </c>
      <c r="B298" s="25" t="str">
        <f t="shared" si="2"/>
        <v>Harry Moffitt</v>
      </c>
      <c r="C298" s="26" t="s">
        <v>862</v>
      </c>
      <c r="F298" s="26" t="s">
        <v>895</v>
      </c>
    </row>
    <row r="299">
      <c r="A299" s="24">
        <v>304.0</v>
      </c>
      <c r="B299" s="25" t="str">
        <f t="shared" si="2"/>
        <v>Roman Mooney</v>
      </c>
      <c r="C299" s="26" t="s">
        <v>862</v>
      </c>
      <c r="F299" s="26" t="s">
        <v>896</v>
      </c>
    </row>
    <row r="300">
      <c r="A300" s="24">
        <v>305.0</v>
      </c>
      <c r="B300" s="25" t="str">
        <f t="shared" si="2"/>
        <v>Lucy Morgan</v>
      </c>
      <c r="C300" s="26" t="s">
        <v>862</v>
      </c>
      <c r="F300" s="26" t="s">
        <v>897</v>
      </c>
    </row>
    <row r="301">
      <c r="A301" s="24">
        <v>306.0</v>
      </c>
      <c r="B301" s="25" t="str">
        <f t="shared" si="2"/>
        <v>Olivia Morgan</v>
      </c>
      <c r="C301" s="26" t="s">
        <v>862</v>
      </c>
      <c r="F301" s="26" t="s">
        <v>898</v>
      </c>
    </row>
    <row r="302">
      <c r="A302" s="24">
        <v>307.0</v>
      </c>
      <c r="B302" s="25" t="str">
        <f t="shared" si="2"/>
        <v>Daniel Moriarty</v>
      </c>
      <c r="C302" s="26" t="s">
        <v>862</v>
      </c>
      <c r="F302" s="26" t="s">
        <v>899</v>
      </c>
    </row>
    <row r="303">
      <c r="A303" s="24">
        <v>308.0</v>
      </c>
      <c r="B303" s="25" t="str">
        <f t="shared" si="2"/>
        <v>Katie Napier</v>
      </c>
      <c r="C303" s="26" t="s">
        <v>862</v>
      </c>
      <c r="F303" s="26" t="s">
        <v>900</v>
      </c>
    </row>
    <row r="304">
      <c r="A304" s="24">
        <v>309.0</v>
      </c>
      <c r="B304" s="25" t="str">
        <f t="shared" si="2"/>
        <v>Oliver O'Dowd</v>
      </c>
      <c r="C304" s="26" t="s">
        <v>862</v>
      </c>
      <c r="F304" s="26" t="s">
        <v>901</v>
      </c>
    </row>
    <row r="305">
      <c r="A305" s="24">
        <v>310.0</v>
      </c>
      <c r="B305" s="25" t="str">
        <f t="shared" si="2"/>
        <v>Isabella O'Dowd</v>
      </c>
      <c r="C305" s="26" t="s">
        <v>862</v>
      </c>
      <c r="F305" s="26" t="s">
        <v>902</v>
      </c>
    </row>
    <row r="306">
      <c r="A306" s="24">
        <v>311.0</v>
      </c>
      <c r="B306" s="25" t="str">
        <f t="shared" si="2"/>
        <v>Scott Owen</v>
      </c>
      <c r="C306" s="26" t="s">
        <v>862</v>
      </c>
      <c r="F306" s="26" t="s">
        <v>903</v>
      </c>
    </row>
    <row r="307">
      <c r="A307" s="24">
        <v>312.0</v>
      </c>
      <c r="B307" s="25" t="str">
        <f t="shared" si="2"/>
        <v>Jessica O’Hara</v>
      </c>
      <c r="C307" s="26" t="s">
        <v>862</v>
      </c>
      <c r="F307" s="26" t="s">
        <v>904</v>
      </c>
    </row>
    <row r="308">
      <c r="A308" s="24">
        <v>313.0</v>
      </c>
      <c r="B308" s="25" t="str">
        <f t="shared" si="2"/>
        <v>Lily Parke</v>
      </c>
      <c r="C308" s="26" t="s">
        <v>862</v>
      </c>
      <c r="F308" s="26" t="s">
        <v>905</v>
      </c>
    </row>
    <row r="309">
      <c r="A309" s="24">
        <v>314.0</v>
      </c>
      <c r="B309" s="25" t="str">
        <f t="shared" si="2"/>
        <v>Mia Parke</v>
      </c>
      <c r="C309" s="26" t="s">
        <v>862</v>
      </c>
      <c r="F309" s="26" t="s">
        <v>906</v>
      </c>
    </row>
    <row r="310">
      <c r="A310" s="24">
        <v>315.0</v>
      </c>
      <c r="B310" s="25" t="str">
        <f t="shared" si="2"/>
        <v>Maurice Parke</v>
      </c>
      <c r="C310" s="26" t="s">
        <v>862</v>
      </c>
      <c r="F310" s="26" t="s">
        <v>907</v>
      </c>
    </row>
    <row r="311">
      <c r="A311" s="24">
        <v>316.0</v>
      </c>
      <c r="B311" s="25" t="str">
        <f t="shared" si="2"/>
        <v>Simone Ramos Plewman</v>
      </c>
      <c r="C311" s="26" t="s">
        <v>862</v>
      </c>
      <c r="F311" s="26" t="s">
        <v>908</v>
      </c>
    </row>
    <row r="312">
      <c r="A312" s="24">
        <v>317.0</v>
      </c>
      <c r="B312" s="25" t="str">
        <f t="shared" si="2"/>
        <v>Lily Rimmer</v>
      </c>
      <c r="C312" s="26" t="s">
        <v>862</v>
      </c>
      <c r="F312" s="26" t="s">
        <v>909</v>
      </c>
    </row>
    <row r="313">
      <c r="A313" s="24">
        <v>318.0</v>
      </c>
      <c r="B313" s="25" t="str">
        <f t="shared" si="2"/>
        <v>Hannah Roycroft</v>
      </c>
      <c r="C313" s="26" t="s">
        <v>862</v>
      </c>
      <c r="F313" s="26" t="s">
        <v>910</v>
      </c>
    </row>
    <row r="314">
      <c r="A314" s="24">
        <v>319.0</v>
      </c>
      <c r="B314" s="25" t="str">
        <f t="shared" si="2"/>
        <v>Matthew Saberian</v>
      </c>
      <c r="C314" s="26" t="s">
        <v>862</v>
      </c>
      <c r="F314" s="26" t="s">
        <v>911</v>
      </c>
    </row>
    <row r="315">
      <c r="A315" s="24">
        <v>320.0</v>
      </c>
      <c r="B315" s="25" t="str">
        <f t="shared" si="2"/>
        <v>Rhylee Salazar</v>
      </c>
      <c r="C315" s="26" t="s">
        <v>862</v>
      </c>
      <c r="F315" s="26" t="s">
        <v>912</v>
      </c>
    </row>
    <row r="316">
      <c r="A316" s="24">
        <v>321.0</v>
      </c>
      <c r="B316" s="25" t="str">
        <f t="shared" si="2"/>
        <v>Finnegan Simpson</v>
      </c>
      <c r="C316" s="26" t="s">
        <v>862</v>
      </c>
      <c r="F316" s="26" t="s">
        <v>913</v>
      </c>
    </row>
    <row r="317">
      <c r="A317" s="24">
        <v>322.0</v>
      </c>
      <c r="B317" s="25" t="str">
        <f t="shared" si="2"/>
        <v>Riona Street</v>
      </c>
      <c r="C317" s="26" t="s">
        <v>862</v>
      </c>
      <c r="F317" s="26" t="s">
        <v>914</v>
      </c>
    </row>
    <row r="318">
      <c r="A318" s="24">
        <v>323.0</v>
      </c>
      <c r="B318" s="25" t="str">
        <f t="shared" si="2"/>
        <v>Oliver Taylor</v>
      </c>
      <c r="C318" s="26" t="s">
        <v>862</v>
      </c>
      <c r="F318" s="26" t="s">
        <v>915</v>
      </c>
    </row>
    <row r="319">
      <c r="A319" s="24">
        <v>324.0</v>
      </c>
      <c r="B319" s="25" t="str">
        <f t="shared" si="2"/>
        <v>Matthew Ward</v>
      </c>
      <c r="C319" s="26" t="s">
        <v>862</v>
      </c>
      <c r="F319" s="26" t="s">
        <v>916</v>
      </c>
    </row>
    <row r="320">
      <c r="A320" s="24">
        <v>325.0</v>
      </c>
      <c r="B320" s="25" t="str">
        <f t="shared" si="2"/>
        <v>Charlie Wilson</v>
      </c>
      <c r="C320" s="26" t="s">
        <v>862</v>
      </c>
      <c r="F320" s="26" t="s">
        <v>917</v>
      </c>
    </row>
    <row r="321">
      <c r="A321" s="24">
        <v>326.0</v>
      </c>
      <c r="B321" s="25" t="str">
        <f t="shared" si="2"/>
        <v>Freya Woodhead</v>
      </c>
      <c r="C321" s="26" t="s">
        <v>862</v>
      </c>
      <c r="F321" s="26" t="s">
        <v>918</v>
      </c>
    </row>
    <row r="322">
      <c r="A322" s="24">
        <v>327.0</v>
      </c>
      <c r="B322" s="25" t="str">
        <f t="shared" si="2"/>
        <v>Sophie Wylie</v>
      </c>
      <c r="C322" s="26" t="s">
        <v>862</v>
      </c>
      <c r="F322" s="26" t="s">
        <v>919</v>
      </c>
    </row>
    <row r="323">
      <c r="A323" s="24">
        <v>328.0</v>
      </c>
      <c r="B323" s="25" t="str">
        <f t="shared" si="2"/>
        <v>Maya Zukauskaite</v>
      </c>
      <c r="C323" s="26" t="s">
        <v>862</v>
      </c>
      <c r="F323" s="26" t="s">
        <v>920</v>
      </c>
    </row>
    <row r="324">
      <c r="A324" s="24">
        <v>329.0</v>
      </c>
      <c r="B324" s="25" t="str">
        <f t="shared" si="2"/>
        <v>Temijopelo Psalm Adeyemi</v>
      </c>
      <c r="C324" s="26" t="s">
        <v>129</v>
      </c>
      <c r="F324" s="26" t="s">
        <v>921</v>
      </c>
    </row>
    <row r="325">
      <c r="A325" s="24">
        <v>330.0</v>
      </c>
      <c r="B325" s="25" t="str">
        <f t="shared" si="2"/>
        <v>Ade Almi</v>
      </c>
      <c r="C325" s="26" t="s">
        <v>129</v>
      </c>
      <c r="F325" s="26" t="s">
        <v>922</v>
      </c>
    </row>
    <row r="326">
      <c r="A326" s="24">
        <v>331.0</v>
      </c>
      <c r="B326" s="25" t="str">
        <f t="shared" si="2"/>
        <v>Ethan Bourne</v>
      </c>
      <c r="C326" s="26" t="s">
        <v>129</v>
      </c>
      <c r="F326" s="26" t="s">
        <v>923</v>
      </c>
    </row>
    <row r="327">
      <c r="A327" s="24">
        <v>332.0</v>
      </c>
      <c r="B327" s="25" t="str">
        <f t="shared" si="2"/>
        <v>Baylin Devlin</v>
      </c>
      <c r="C327" s="26" t="s">
        <v>129</v>
      </c>
      <c r="F327" s="26" t="s">
        <v>924</v>
      </c>
    </row>
    <row r="328">
      <c r="A328" s="24">
        <v>333.0</v>
      </c>
      <c r="B328" s="25" t="str">
        <f t="shared" si="2"/>
        <v>John Devlin</v>
      </c>
      <c r="C328" s="26" t="s">
        <v>129</v>
      </c>
      <c r="F328" s="26" t="s">
        <v>925</v>
      </c>
    </row>
    <row r="329">
      <c r="A329" s="24">
        <v>334.0</v>
      </c>
      <c r="B329" s="25" t="str">
        <f t="shared" si="2"/>
        <v>Maeve Doherty</v>
      </c>
      <c r="C329" s="26" t="s">
        <v>129</v>
      </c>
      <c r="F329" s="26" t="s">
        <v>926</v>
      </c>
    </row>
    <row r="330">
      <c r="A330" s="24">
        <v>335.0</v>
      </c>
      <c r="B330" s="25" t="str">
        <f t="shared" si="2"/>
        <v>Michael Donaghey</v>
      </c>
      <c r="C330" s="26" t="s">
        <v>129</v>
      </c>
      <c r="F330" s="26" t="s">
        <v>927</v>
      </c>
    </row>
    <row r="331">
      <c r="A331" s="24">
        <v>336.0</v>
      </c>
      <c r="B331" s="25" t="str">
        <f t="shared" si="2"/>
        <v>Anya Duffy</v>
      </c>
      <c r="C331" s="26" t="s">
        <v>129</v>
      </c>
      <c r="F331" s="26" t="s">
        <v>928</v>
      </c>
    </row>
    <row r="332">
      <c r="A332" s="24">
        <v>337.0</v>
      </c>
      <c r="B332" s="25" t="str">
        <f t="shared" si="2"/>
        <v>Fern Duffy</v>
      </c>
      <c r="C332" s="26" t="s">
        <v>129</v>
      </c>
      <c r="F332" s="26" t="s">
        <v>929</v>
      </c>
    </row>
    <row r="333">
      <c r="A333" s="24">
        <v>338.0</v>
      </c>
      <c r="B333" s="25" t="str">
        <f t="shared" si="2"/>
        <v>Leon Evans</v>
      </c>
      <c r="C333" s="26" t="s">
        <v>129</v>
      </c>
      <c r="F333" s="26" t="s">
        <v>930</v>
      </c>
    </row>
    <row r="334">
      <c r="A334" s="24">
        <v>339.0</v>
      </c>
      <c r="B334" s="25" t="str">
        <f t="shared" si="2"/>
        <v>Michael Fashina</v>
      </c>
      <c r="C334" s="26" t="s">
        <v>129</v>
      </c>
      <c r="F334" s="26" t="s">
        <v>931</v>
      </c>
    </row>
    <row r="335">
      <c r="A335" s="24">
        <v>340.0</v>
      </c>
      <c r="B335" s="25" t="str">
        <f t="shared" si="2"/>
        <v>Matthew Finney</v>
      </c>
      <c r="C335" s="26" t="s">
        <v>129</v>
      </c>
      <c r="F335" s="26" t="s">
        <v>932</v>
      </c>
    </row>
    <row r="336">
      <c r="A336" s="24">
        <v>341.0</v>
      </c>
      <c r="B336" s="25" t="str">
        <f t="shared" si="2"/>
        <v>Erin Friel</v>
      </c>
      <c r="C336" s="26" t="s">
        <v>129</v>
      </c>
      <c r="F336" s="26" t="s">
        <v>933</v>
      </c>
    </row>
    <row r="337">
      <c r="A337" s="24">
        <v>342.0</v>
      </c>
      <c r="B337" s="25" t="str">
        <f t="shared" si="2"/>
        <v>Siobhán Gallagher</v>
      </c>
      <c r="C337" s="26" t="s">
        <v>129</v>
      </c>
      <c r="F337" s="26" t="s">
        <v>934</v>
      </c>
    </row>
    <row r="338">
      <c r="A338" s="24">
        <v>343.0</v>
      </c>
      <c r="B338" s="25" t="str">
        <f t="shared" si="2"/>
        <v>Sadie Gallagher</v>
      </c>
      <c r="C338" s="26" t="s">
        <v>129</v>
      </c>
      <c r="F338" s="26" t="s">
        <v>935</v>
      </c>
    </row>
    <row r="339">
      <c r="A339" s="24">
        <v>344.0</v>
      </c>
      <c r="B339" s="25" t="str">
        <f t="shared" si="2"/>
        <v>Aoibhe Gibson</v>
      </c>
      <c r="C339" s="26" t="s">
        <v>129</v>
      </c>
      <c r="F339" s="26" t="s">
        <v>936</v>
      </c>
    </row>
    <row r="340">
      <c r="A340" s="24">
        <v>345.0</v>
      </c>
      <c r="B340" s="25" t="str">
        <f t="shared" si="2"/>
        <v>Cara Harkin</v>
      </c>
      <c r="C340" s="26" t="s">
        <v>129</v>
      </c>
      <c r="F340" s="26" t="s">
        <v>937</v>
      </c>
    </row>
    <row r="341">
      <c r="A341" s="24">
        <v>346.0</v>
      </c>
      <c r="B341" s="25" t="str">
        <f t="shared" si="2"/>
        <v>Jay Harrison</v>
      </c>
      <c r="C341" s="26" t="s">
        <v>129</v>
      </c>
      <c r="F341" s="26" t="s">
        <v>938</v>
      </c>
    </row>
    <row r="342">
      <c r="A342" s="24">
        <v>347.0</v>
      </c>
      <c r="B342" s="25" t="str">
        <f t="shared" si="2"/>
        <v>Iona Macgabhann</v>
      </c>
      <c r="C342" s="26" t="s">
        <v>129</v>
      </c>
      <c r="F342" s="26" t="s">
        <v>939</v>
      </c>
    </row>
    <row r="343">
      <c r="A343" s="24">
        <v>348.0</v>
      </c>
      <c r="B343" s="25" t="str">
        <f t="shared" si="2"/>
        <v>Zoe Marley</v>
      </c>
      <c r="C343" s="26" t="s">
        <v>129</v>
      </c>
      <c r="F343" s="26" t="s">
        <v>940</v>
      </c>
    </row>
    <row r="344">
      <c r="A344" s="24">
        <v>349.0</v>
      </c>
      <c r="B344" s="25" t="str">
        <f t="shared" si="2"/>
        <v>Adam Mc Auley</v>
      </c>
      <c r="C344" s="26" t="s">
        <v>129</v>
      </c>
      <c r="F344" s="26" t="s">
        <v>941</v>
      </c>
    </row>
    <row r="345">
      <c r="A345" s="24">
        <v>350.0</v>
      </c>
      <c r="B345" s="25" t="str">
        <f t="shared" si="2"/>
        <v>Charley Mc Gee O Donnell</v>
      </c>
      <c r="C345" s="26" t="s">
        <v>129</v>
      </c>
      <c r="F345" s="26" t="s">
        <v>942</v>
      </c>
    </row>
    <row r="346">
      <c r="A346" s="24">
        <v>351.0</v>
      </c>
      <c r="B346" s="25" t="str">
        <f t="shared" si="2"/>
        <v>Darragh Mc Guirk</v>
      </c>
      <c r="C346" s="26" t="s">
        <v>129</v>
      </c>
      <c r="F346" s="26" t="s">
        <v>943</v>
      </c>
    </row>
    <row r="347">
      <c r="A347" s="24">
        <v>352.0</v>
      </c>
      <c r="B347" s="25" t="str">
        <f t="shared" si="2"/>
        <v>Harry McIlwaine</v>
      </c>
      <c r="C347" s="26" t="s">
        <v>129</v>
      </c>
      <c r="F347" s="26" t="s">
        <v>944</v>
      </c>
    </row>
    <row r="348">
      <c r="A348" s="24">
        <v>353.0</v>
      </c>
      <c r="B348" s="25" t="str">
        <f t="shared" si="2"/>
        <v>Caoimhe Mcgee</v>
      </c>
      <c r="C348" s="26" t="s">
        <v>129</v>
      </c>
      <c r="F348" s="26" t="s">
        <v>945</v>
      </c>
    </row>
    <row r="349">
      <c r="A349" s="24">
        <v>354.0</v>
      </c>
      <c r="B349" s="25" t="str">
        <f t="shared" si="2"/>
        <v>Danny Mckinley</v>
      </c>
      <c r="C349" s="26" t="s">
        <v>129</v>
      </c>
      <c r="F349" s="26" t="s">
        <v>946</v>
      </c>
    </row>
    <row r="350">
      <c r="A350" s="24">
        <v>355.0</v>
      </c>
      <c r="B350" s="25" t="str">
        <f t="shared" si="2"/>
        <v>Katie Morrow</v>
      </c>
      <c r="C350" s="26" t="s">
        <v>129</v>
      </c>
      <c r="F350" s="26" t="s">
        <v>947</v>
      </c>
    </row>
    <row r="351">
      <c r="A351" s="24">
        <v>356.0</v>
      </c>
      <c r="B351" s="25" t="str">
        <f t="shared" si="2"/>
        <v>Emma Naughton</v>
      </c>
      <c r="C351" s="26" t="s">
        <v>129</v>
      </c>
      <c r="F351" s="26" t="s">
        <v>948</v>
      </c>
    </row>
    <row r="352">
      <c r="A352" s="24">
        <v>357.0</v>
      </c>
      <c r="B352" s="25" t="str">
        <f t="shared" si="2"/>
        <v>Daragh Naughton</v>
      </c>
      <c r="C352" s="26" t="s">
        <v>129</v>
      </c>
      <c r="F352" s="26" t="s">
        <v>949</v>
      </c>
    </row>
    <row r="353">
      <c r="A353" s="24">
        <v>358.0</v>
      </c>
      <c r="B353" s="25" t="str">
        <f t="shared" si="2"/>
        <v>Brendan Ndambira</v>
      </c>
      <c r="C353" s="26" t="s">
        <v>129</v>
      </c>
      <c r="F353" s="26" t="s">
        <v>950</v>
      </c>
    </row>
    <row r="354">
      <c r="A354" s="24">
        <v>359.0</v>
      </c>
      <c r="B354" s="25" t="str">
        <f t="shared" si="2"/>
        <v>Nina Nwankwo</v>
      </c>
      <c r="C354" s="26" t="s">
        <v>129</v>
      </c>
      <c r="F354" s="26" t="s">
        <v>951</v>
      </c>
    </row>
    <row r="355">
      <c r="A355" s="24">
        <v>360.0</v>
      </c>
      <c r="B355" s="25" t="str">
        <f t="shared" si="2"/>
        <v>Millie O Donovan</v>
      </c>
      <c r="C355" s="26" t="s">
        <v>129</v>
      </c>
      <c r="F355" s="26" t="s">
        <v>952</v>
      </c>
    </row>
    <row r="356">
      <c r="A356" s="24">
        <v>361.0</v>
      </c>
      <c r="B356" s="25" t="str">
        <f t="shared" si="2"/>
        <v>Sarah O Keeney</v>
      </c>
      <c r="C356" s="26" t="s">
        <v>129</v>
      </c>
      <c r="F356" s="26" t="s">
        <v>953</v>
      </c>
    </row>
    <row r="357">
      <c r="A357" s="24">
        <v>362.0</v>
      </c>
      <c r="B357" s="25" t="str">
        <f t="shared" si="2"/>
        <v>Paul O Keeney</v>
      </c>
      <c r="C357" s="26" t="s">
        <v>129</v>
      </c>
      <c r="F357" s="26" t="s">
        <v>954</v>
      </c>
    </row>
    <row r="358">
      <c r="A358" s="24">
        <v>363.0</v>
      </c>
      <c r="B358" s="25" t="str">
        <f t="shared" si="2"/>
        <v>Reuben Odomhnaill</v>
      </c>
      <c r="C358" s="26" t="s">
        <v>129</v>
      </c>
      <c r="F358" s="26" t="s">
        <v>955</v>
      </c>
    </row>
    <row r="359">
      <c r="A359" s="24">
        <v>364.0</v>
      </c>
      <c r="B359" s="25" t="str">
        <f t="shared" si="2"/>
        <v>Josh Speer</v>
      </c>
      <c r="C359" s="26" t="s">
        <v>129</v>
      </c>
      <c r="F359" s="26" t="s">
        <v>956</v>
      </c>
    </row>
    <row r="360">
      <c r="A360" s="24">
        <v>365.0</v>
      </c>
      <c r="B360" s="25" t="str">
        <f t="shared" si="2"/>
        <v>Luke Sweeney</v>
      </c>
      <c r="C360" s="26" t="s">
        <v>129</v>
      </c>
      <c r="F360" s="26" t="s">
        <v>957</v>
      </c>
    </row>
    <row r="361">
      <c r="A361" s="24">
        <v>366.0</v>
      </c>
      <c r="B361" s="25" t="str">
        <f t="shared" si="2"/>
        <v>Rhia Toner</v>
      </c>
      <c r="C361" s="26" t="s">
        <v>129</v>
      </c>
      <c r="F361" s="26" t="s">
        <v>958</v>
      </c>
    </row>
    <row r="362">
      <c r="A362" s="24">
        <v>367.0</v>
      </c>
      <c r="B362" s="25" t="str">
        <f t="shared" si="2"/>
        <v>Kayla Toner</v>
      </c>
      <c r="C362" s="26" t="s">
        <v>129</v>
      </c>
      <c r="F362" s="26" t="s">
        <v>959</v>
      </c>
    </row>
    <row r="363">
      <c r="A363" s="24">
        <v>368.0</v>
      </c>
      <c r="B363" s="25" t="str">
        <f t="shared" si="2"/>
        <v>Teagan Tshimbudzi</v>
      </c>
      <c r="C363" s="26" t="s">
        <v>129</v>
      </c>
      <c r="F363" s="26" t="s">
        <v>960</v>
      </c>
    </row>
    <row r="364">
      <c r="A364" s="24">
        <v>369.0</v>
      </c>
      <c r="B364" s="25" t="str">
        <f t="shared" si="2"/>
        <v>Niamh Woods</v>
      </c>
      <c r="C364" s="26" t="s">
        <v>129</v>
      </c>
      <c r="F364" s="26" t="s">
        <v>961</v>
      </c>
    </row>
    <row r="365">
      <c r="A365" s="24">
        <v>370.0</v>
      </c>
      <c r="B365" s="25" t="str">
        <f t="shared" si="2"/>
        <v>Niamh Boreland</v>
      </c>
      <c r="C365" s="26" t="s">
        <v>962</v>
      </c>
      <c r="F365" s="26" t="s">
        <v>963</v>
      </c>
    </row>
    <row r="366">
      <c r="A366" s="24">
        <v>371.0</v>
      </c>
      <c r="B366" s="25" t="str">
        <f t="shared" si="2"/>
        <v>Maddie Hamilton</v>
      </c>
      <c r="C366" s="26" t="s">
        <v>962</v>
      </c>
      <c r="F366" s="26" t="s">
        <v>964</v>
      </c>
    </row>
    <row r="367">
      <c r="A367" s="24">
        <v>372.0</v>
      </c>
      <c r="B367" s="25" t="str">
        <f t="shared" si="2"/>
        <v>Erin Han</v>
      </c>
      <c r="C367" s="26" t="s">
        <v>962</v>
      </c>
      <c r="F367" s="26" t="s">
        <v>965</v>
      </c>
    </row>
    <row r="368">
      <c r="A368" s="24">
        <v>373.0</v>
      </c>
      <c r="B368" s="25" t="str">
        <f t="shared" si="2"/>
        <v>Chloe Kelly</v>
      </c>
      <c r="C368" s="26" t="s">
        <v>962</v>
      </c>
      <c r="F368" s="26" t="s">
        <v>966</v>
      </c>
    </row>
    <row r="369">
      <c r="A369" s="24">
        <v>374.0</v>
      </c>
      <c r="B369" s="25" t="str">
        <f t="shared" si="2"/>
        <v>Mason Mccreery</v>
      </c>
      <c r="C369" s="26" t="s">
        <v>962</v>
      </c>
      <c r="F369" s="26" t="s">
        <v>967</v>
      </c>
    </row>
    <row r="370">
      <c r="A370" s="24">
        <v>375.0</v>
      </c>
      <c r="B370" s="25" t="str">
        <f t="shared" si="2"/>
        <v>Charlotte Nelson</v>
      </c>
      <c r="C370" s="26" t="s">
        <v>962</v>
      </c>
      <c r="F370" s="26" t="s">
        <v>968</v>
      </c>
    </row>
    <row r="371">
      <c r="A371" s="24">
        <v>376.0</v>
      </c>
      <c r="B371" s="25" t="str">
        <f t="shared" si="2"/>
        <v>Maisie Thompson</v>
      </c>
      <c r="C371" s="26" t="s">
        <v>962</v>
      </c>
      <c r="F371" s="26" t="s">
        <v>969</v>
      </c>
    </row>
    <row r="372">
      <c r="A372" s="24">
        <v>377.0</v>
      </c>
      <c r="B372" s="25" t="str">
        <f t="shared" si="2"/>
        <v>Edith Williams</v>
      </c>
      <c r="C372" s="26" t="s">
        <v>962</v>
      </c>
      <c r="F372" s="26" t="s">
        <v>970</v>
      </c>
    </row>
    <row r="373">
      <c r="A373" s="24">
        <v>378.0</v>
      </c>
      <c r="B373" s="25" t="str">
        <f t="shared" si="2"/>
        <v>Ryan Boyle</v>
      </c>
      <c r="C373" s="26" t="s">
        <v>971</v>
      </c>
      <c r="F373" s="26" t="s">
        <v>972</v>
      </c>
    </row>
    <row r="374">
      <c r="A374" s="24">
        <v>379.0</v>
      </c>
      <c r="B374" s="25" t="str">
        <f t="shared" si="2"/>
        <v>Majella Boyle</v>
      </c>
      <c r="C374" s="26" t="s">
        <v>971</v>
      </c>
      <c r="F374" s="26" t="s">
        <v>973</v>
      </c>
    </row>
    <row r="375">
      <c r="A375" s="24">
        <v>380.0</v>
      </c>
      <c r="B375" s="25" t="str">
        <f t="shared" si="2"/>
        <v>Spencer Cole</v>
      </c>
      <c r="C375" s="26" t="s">
        <v>971</v>
      </c>
      <c r="F375" s="26" t="s">
        <v>974</v>
      </c>
    </row>
    <row r="376">
      <c r="A376" s="24">
        <v>381.0</v>
      </c>
      <c r="B376" s="25" t="str">
        <f t="shared" si="2"/>
        <v>Callum Colgan</v>
      </c>
      <c r="C376" s="26" t="s">
        <v>971</v>
      </c>
      <c r="F376" s="26" t="s">
        <v>975</v>
      </c>
    </row>
    <row r="377">
      <c r="A377" s="24">
        <v>382.0</v>
      </c>
      <c r="B377" s="25" t="str">
        <f t="shared" si="2"/>
        <v>Ava Colgan</v>
      </c>
      <c r="C377" s="26" t="s">
        <v>971</v>
      </c>
      <c r="F377" s="26" t="s">
        <v>976</v>
      </c>
    </row>
    <row r="378">
      <c r="A378" s="24">
        <v>383.0</v>
      </c>
      <c r="B378" s="25" t="str">
        <f t="shared" si="2"/>
        <v>Joseph Ike</v>
      </c>
      <c r="C378" s="26" t="s">
        <v>971</v>
      </c>
      <c r="F378" s="26" t="s">
        <v>977</v>
      </c>
    </row>
    <row r="379">
      <c r="A379" s="24">
        <v>384.0</v>
      </c>
      <c r="B379" s="25" t="str">
        <f t="shared" si="2"/>
        <v>Emily Rose Kelly</v>
      </c>
      <c r="C379" s="26" t="s">
        <v>971</v>
      </c>
      <c r="F379" s="26" t="s">
        <v>978</v>
      </c>
    </row>
    <row r="380">
      <c r="A380" s="24">
        <v>385.0</v>
      </c>
      <c r="B380" s="25" t="str">
        <f t="shared" si="2"/>
        <v>Ella Mc Ateer</v>
      </c>
      <c r="C380" s="26" t="s">
        <v>971</v>
      </c>
      <c r="F380" s="26" t="s">
        <v>979</v>
      </c>
    </row>
    <row r="381">
      <c r="A381" s="24">
        <v>386.0</v>
      </c>
      <c r="B381" s="25" t="str">
        <f t="shared" si="2"/>
        <v>Emily Mc Hugh</v>
      </c>
      <c r="C381" s="26" t="s">
        <v>971</v>
      </c>
      <c r="F381" s="26" t="s">
        <v>980</v>
      </c>
    </row>
    <row r="382">
      <c r="A382" s="24">
        <v>387.0</v>
      </c>
      <c r="B382" s="25" t="str">
        <f t="shared" si="2"/>
        <v>Clara Mullen</v>
      </c>
      <c r="C382" s="26" t="s">
        <v>971</v>
      </c>
      <c r="F382" s="26" t="s">
        <v>981</v>
      </c>
    </row>
    <row r="383">
      <c r="A383" s="24">
        <v>388.0</v>
      </c>
      <c r="B383" s="25" t="str">
        <f t="shared" si="2"/>
        <v>Eamon Pyne</v>
      </c>
      <c r="C383" s="26" t="s">
        <v>971</v>
      </c>
      <c r="F383" s="26" t="s">
        <v>982</v>
      </c>
    </row>
    <row r="384">
      <c r="A384" s="24">
        <v>389.0</v>
      </c>
      <c r="B384" s="25" t="str">
        <f t="shared" si="2"/>
        <v>Cabrini Pyne</v>
      </c>
      <c r="C384" s="26" t="s">
        <v>971</v>
      </c>
      <c r="F384" s="26" t="s">
        <v>983</v>
      </c>
    </row>
    <row r="385">
      <c r="A385" s="24">
        <v>390.0</v>
      </c>
      <c r="B385" s="25" t="str">
        <f t="shared" si="2"/>
        <v>Kayla Russell</v>
      </c>
      <c r="C385" s="26" t="s">
        <v>971</v>
      </c>
      <c r="F385" s="26" t="s">
        <v>984</v>
      </c>
    </row>
    <row r="386">
      <c r="A386" s="24">
        <v>391.0</v>
      </c>
      <c r="B386" s="25" t="str">
        <f t="shared" si="2"/>
        <v>Millie Sandy</v>
      </c>
      <c r="C386" s="26" t="s">
        <v>971</v>
      </c>
      <c r="F386" s="26" t="s">
        <v>985</v>
      </c>
    </row>
    <row r="387">
      <c r="A387" s="24">
        <v>392.0</v>
      </c>
      <c r="B387" s="25" t="str">
        <f t="shared" si="2"/>
        <v>Melissa Ward</v>
      </c>
      <c r="C387" s="26" t="s">
        <v>971</v>
      </c>
      <c r="F387" s="26" t="s">
        <v>986</v>
      </c>
    </row>
    <row r="388">
      <c r="A388" s="24">
        <v>393.0</v>
      </c>
      <c r="B388" s="25" t="str">
        <f t="shared" si="2"/>
        <v>Laura Boyce</v>
      </c>
      <c r="C388" s="26" t="s">
        <v>987</v>
      </c>
      <c r="F388" s="26" t="s">
        <v>988</v>
      </c>
    </row>
    <row r="389">
      <c r="A389" s="24">
        <v>394.0</v>
      </c>
      <c r="B389" s="25" t="str">
        <f t="shared" si="2"/>
        <v>Walter Dill</v>
      </c>
      <c r="C389" s="26" t="s">
        <v>987</v>
      </c>
      <c r="F389" s="26" t="s">
        <v>989</v>
      </c>
    </row>
    <row r="390">
      <c r="A390" s="24">
        <v>395.0</v>
      </c>
      <c r="B390" s="25" t="str">
        <f t="shared" si="2"/>
        <v>Deava Diver</v>
      </c>
      <c r="C390" s="26" t="s">
        <v>987</v>
      </c>
      <c r="F390" s="26" t="s">
        <v>990</v>
      </c>
    </row>
    <row r="391">
      <c r="A391" s="24">
        <v>396.0</v>
      </c>
      <c r="B391" s="25" t="str">
        <f t="shared" si="2"/>
        <v>Conor Friel</v>
      </c>
      <c r="C391" s="28" t="s">
        <v>987</v>
      </c>
      <c r="F391" s="26" t="s">
        <v>991</v>
      </c>
    </row>
    <row r="392">
      <c r="A392" s="24">
        <v>397.0</v>
      </c>
      <c r="B392" s="25" t="str">
        <f t="shared" si="2"/>
        <v>Lily Gallagher</v>
      </c>
      <c r="C392" s="26" t="s">
        <v>987</v>
      </c>
      <c r="F392" s="26" t="s">
        <v>992</v>
      </c>
    </row>
    <row r="393">
      <c r="A393" s="24">
        <v>398.0</v>
      </c>
      <c r="B393" s="25" t="str">
        <f t="shared" si="2"/>
        <v>Hannah Bond</v>
      </c>
      <c r="C393" s="26" t="s">
        <v>143</v>
      </c>
      <c r="F393" s="26" t="s">
        <v>993</v>
      </c>
    </row>
    <row r="394">
      <c r="A394" s="24">
        <v>399.0</v>
      </c>
      <c r="B394" s="25" t="str">
        <f t="shared" si="2"/>
        <v>Niall Brett</v>
      </c>
      <c r="C394" s="26" t="s">
        <v>143</v>
      </c>
      <c r="F394" s="26" t="s">
        <v>994</v>
      </c>
    </row>
    <row r="395">
      <c r="A395" s="27">
        <v>400.0</v>
      </c>
      <c r="B395" s="25" t="str">
        <f t="shared" si="2"/>
        <v>Pádraig Callan</v>
      </c>
      <c r="C395" s="26" t="s">
        <v>143</v>
      </c>
      <c r="F395" s="28" t="s">
        <v>995</v>
      </c>
    </row>
    <row r="396">
      <c r="A396" s="24">
        <v>401.0</v>
      </c>
      <c r="B396" s="25" t="str">
        <f t="shared" si="2"/>
        <v>Lara Corrigan</v>
      </c>
      <c r="C396" s="26" t="s">
        <v>143</v>
      </c>
      <c r="F396" s="26" t="s">
        <v>996</v>
      </c>
    </row>
    <row r="397">
      <c r="A397" s="24">
        <v>402.0</v>
      </c>
      <c r="B397" s="25" t="str">
        <f t="shared" si="2"/>
        <v>Kate Coyle</v>
      </c>
      <c r="C397" s="26" t="s">
        <v>143</v>
      </c>
      <c r="F397" s="26" t="s">
        <v>997</v>
      </c>
    </row>
    <row r="398">
      <c r="A398" s="24">
        <v>403.0</v>
      </c>
      <c r="B398" s="25" t="str">
        <f t="shared" si="2"/>
        <v>Senan Durnin</v>
      </c>
      <c r="C398" s="26" t="s">
        <v>143</v>
      </c>
      <c r="F398" s="26" t="s">
        <v>998</v>
      </c>
    </row>
    <row r="399">
      <c r="A399" s="24">
        <v>404.0</v>
      </c>
      <c r="B399" s="25" t="str">
        <f t="shared" si="2"/>
        <v>Judy Hughes</v>
      </c>
      <c r="C399" s="26" t="s">
        <v>143</v>
      </c>
      <c r="F399" s="26" t="s">
        <v>999</v>
      </c>
    </row>
    <row r="400">
      <c r="A400" s="24">
        <v>405.0</v>
      </c>
      <c r="B400" s="25" t="str">
        <f t="shared" si="2"/>
        <v>Daisy Leonard</v>
      </c>
      <c r="C400" s="26" t="s">
        <v>143</v>
      </c>
      <c r="F400" s="26" t="s">
        <v>1000</v>
      </c>
    </row>
    <row r="401">
      <c r="A401" s="24">
        <v>406.0</v>
      </c>
      <c r="B401" s="25" t="str">
        <f t="shared" si="2"/>
        <v>Leanna Mc Entee</v>
      </c>
      <c r="C401" s="26" t="s">
        <v>143</v>
      </c>
      <c r="F401" s="26" t="s">
        <v>1001</v>
      </c>
    </row>
    <row r="402">
      <c r="A402" s="24">
        <v>407.0</v>
      </c>
      <c r="B402" s="25" t="str">
        <f t="shared" si="2"/>
        <v>Ryan Mc Mahon</v>
      </c>
      <c r="C402" s="26" t="s">
        <v>143</v>
      </c>
      <c r="F402" s="26" t="s">
        <v>1002</v>
      </c>
    </row>
    <row r="403">
      <c r="A403" s="24">
        <v>408.0</v>
      </c>
      <c r="B403" s="25" t="str">
        <f t="shared" si="2"/>
        <v>Ben Mc Mahon</v>
      </c>
      <c r="C403" s="26" t="s">
        <v>143</v>
      </c>
      <c r="F403" s="26" t="s">
        <v>1003</v>
      </c>
    </row>
    <row r="404">
      <c r="A404" s="24">
        <v>409.0</v>
      </c>
      <c r="B404" s="25" t="str">
        <f t="shared" si="2"/>
        <v>Aoibheann Mcenaney</v>
      </c>
      <c r="C404" s="26" t="s">
        <v>143</v>
      </c>
      <c r="F404" s="26" t="s">
        <v>1004</v>
      </c>
    </row>
    <row r="405">
      <c r="A405" s="24">
        <v>410.0</v>
      </c>
      <c r="B405" s="25" t="str">
        <f t="shared" si="2"/>
        <v>Siofra Mckenna</v>
      </c>
      <c r="C405" s="26" t="s">
        <v>143</v>
      </c>
      <c r="F405" s="26" t="s">
        <v>1005</v>
      </c>
    </row>
    <row r="406">
      <c r="A406" s="24">
        <v>411.0</v>
      </c>
      <c r="B406" s="25" t="str">
        <f t="shared" si="2"/>
        <v>Andrew Mckenna</v>
      </c>
      <c r="C406" s="26" t="s">
        <v>143</v>
      </c>
      <c r="F406" s="26" t="s">
        <v>1006</v>
      </c>
    </row>
    <row r="407">
      <c r="A407" s="24">
        <v>412.0</v>
      </c>
      <c r="B407" s="25" t="str">
        <f t="shared" si="2"/>
        <v>Saorlaith Mckenna</v>
      </c>
      <c r="C407" s="26" t="s">
        <v>143</v>
      </c>
      <c r="F407" s="26" t="s">
        <v>1007</v>
      </c>
    </row>
    <row r="408">
      <c r="A408" s="24">
        <v>413.0</v>
      </c>
      <c r="B408" s="25" t="str">
        <f t="shared" si="2"/>
        <v>Holly Walker</v>
      </c>
      <c r="C408" s="26" t="s">
        <v>143</v>
      </c>
      <c r="F408" s="26" t="s">
        <v>1008</v>
      </c>
    </row>
    <row r="409">
      <c r="A409" s="24">
        <v>414.0</v>
      </c>
      <c r="B409" s="25" t="str">
        <f t="shared" si="2"/>
        <v>Eva claire Craig</v>
      </c>
      <c r="C409" s="26" t="s">
        <v>1009</v>
      </c>
      <c r="F409" s="26" t="s">
        <v>1010</v>
      </c>
    </row>
    <row r="410">
      <c r="A410" s="24">
        <v>415.0</v>
      </c>
      <c r="B410" s="25" t="str">
        <f t="shared" si="2"/>
        <v>Lucy Cumberland</v>
      </c>
      <c r="C410" s="26" t="s">
        <v>1009</v>
      </c>
      <c r="F410" s="26" t="s">
        <v>1011</v>
      </c>
    </row>
    <row r="411">
      <c r="A411" s="24">
        <v>416.0</v>
      </c>
      <c r="B411" s="25" t="str">
        <f t="shared" si="2"/>
        <v>Grace Evans</v>
      </c>
      <c r="C411" s="26" t="s">
        <v>1009</v>
      </c>
      <c r="F411" s="26" t="s">
        <v>1012</v>
      </c>
    </row>
    <row r="412">
      <c r="A412" s="24">
        <v>417.0</v>
      </c>
      <c r="B412" s="25" t="str">
        <f t="shared" si="2"/>
        <v>Sheila Leahy</v>
      </c>
      <c r="C412" s="26" t="s">
        <v>1009</v>
      </c>
      <c r="F412" s="26" t="s">
        <v>1013</v>
      </c>
    </row>
    <row r="413">
      <c r="A413" s="24">
        <v>418.0</v>
      </c>
      <c r="B413" s="25" t="str">
        <f t="shared" si="2"/>
        <v>Rosie McLaughlin</v>
      </c>
      <c r="C413" s="26" t="s">
        <v>1009</v>
      </c>
      <c r="F413" s="26" t="s">
        <v>1014</v>
      </c>
    </row>
    <row r="414">
      <c r="A414" s="24">
        <v>419.0</v>
      </c>
      <c r="B414" s="25" t="str">
        <f t="shared" si="2"/>
        <v>Síne McMullan</v>
      </c>
      <c r="C414" s="26" t="s">
        <v>1009</v>
      </c>
      <c r="F414" s="26" t="s">
        <v>1015</v>
      </c>
    </row>
    <row r="415">
      <c r="A415" s="24">
        <v>420.0</v>
      </c>
      <c r="B415" s="25" t="str">
        <f t="shared" si="2"/>
        <v>Saidhbhín McMullan</v>
      </c>
      <c r="C415" s="26" t="s">
        <v>1009</v>
      </c>
      <c r="F415" s="26" t="s">
        <v>1016</v>
      </c>
    </row>
    <row r="416">
      <c r="A416" s="24">
        <v>421.0</v>
      </c>
      <c r="B416" s="25" t="str">
        <f t="shared" si="2"/>
        <v>Annabel Mulvany</v>
      </c>
      <c r="C416" s="26" t="s">
        <v>1009</v>
      </c>
      <c r="F416" s="26" t="s">
        <v>1017</v>
      </c>
    </row>
    <row r="417">
      <c r="A417" s="24">
        <v>422.0</v>
      </c>
      <c r="B417" s="25" t="str">
        <f t="shared" si="2"/>
        <v>Darcie Murray</v>
      </c>
      <c r="C417" s="26" t="s">
        <v>1009</v>
      </c>
      <c r="F417" s="26" t="s">
        <v>1018</v>
      </c>
    </row>
    <row r="418">
      <c r="A418" s="24">
        <v>423.0</v>
      </c>
      <c r="B418" s="25" t="str">
        <f t="shared" si="2"/>
        <v>Conan O'Doherty</v>
      </c>
      <c r="C418" s="26" t="s">
        <v>1009</v>
      </c>
      <c r="F418" s="26" t="s">
        <v>1019</v>
      </c>
    </row>
    <row r="419">
      <c r="A419" s="24">
        <v>424.0</v>
      </c>
      <c r="B419" s="25" t="str">
        <f t="shared" si="2"/>
        <v>Isabelle Regan</v>
      </c>
      <c r="C419" s="26" t="s">
        <v>1009</v>
      </c>
      <c r="F419" s="26" t="s">
        <v>1020</v>
      </c>
    </row>
    <row r="420">
      <c r="A420" s="24">
        <v>425.0</v>
      </c>
      <c r="B420" s="25" t="str">
        <f t="shared" si="2"/>
        <v>Caoimhín Scullion</v>
      </c>
      <c r="C420" s="26" t="s">
        <v>1009</v>
      </c>
      <c r="F420" s="26" t="s">
        <v>1021</v>
      </c>
    </row>
    <row r="421">
      <c r="A421" s="24">
        <v>426.0</v>
      </c>
      <c r="B421" s="25" t="str">
        <f t="shared" si="2"/>
        <v>Oisin Caldwell</v>
      </c>
      <c r="C421" s="26" t="s">
        <v>1022</v>
      </c>
      <c r="F421" s="26" t="s">
        <v>1023</v>
      </c>
    </row>
    <row r="422">
      <c r="A422" s="24">
        <v>427.0</v>
      </c>
      <c r="B422" s="25" t="str">
        <f t="shared" si="2"/>
        <v>Cormac Carabine</v>
      </c>
      <c r="C422" s="26" t="s">
        <v>1022</v>
      </c>
      <c r="F422" s="26" t="s">
        <v>1024</v>
      </c>
    </row>
    <row r="423">
      <c r="A423" s="24">
        <v>428.0</v>
      </c>
      <c r="B423" s="25" t="str">
        <f t="shared" si="2"/>
        <v>Holly Collins</v>
      </c>
      <c r="C423" s="26" t="s">
        <v>1022</v>
      </c>
      <c r="F423" s="26" t="s">
        <v>1025</v>
      </c>
    </row>
    <row r="424">
      <c r="A424" s="24">
        <v>429.0</v>
      </c>
      <c r="B424" s="25" t="str">
        <f t="shared" si="2"/>
        <v>Eimear Coy</v>
      </c>
      <c r="C424" s="26" t="s">
        <v>1022</v>
      </c>
      <c r="F424" s="26" t="s">
        <v>1026</v>
      </c>
    </row>
    <row r="425">
      <c r="A425" s="24">
        <v>430.0</v>
      </c>
      <c r="B425" s="25" t="str">
        <f t="shared" si="2"/>
        <v>Thomas Coy</v>
      </c>
      <c r="C425" s="26" t="s">
        <v>1022</v>
      </c>
      <c r="F425" s="26" t="s">
        <v>1027</v>
      </c>
    </row>
    <row r="426">
      <c r="A426" s="24">
        <v>431.0</v>
      </c>
      <c r="B426" s="25" t="str">
        <f t="shared" si="2"/>
        <v>Cassie Curran</v>
      </c>
      <c r="C426" s="26" t="s">
        <v>1022</v>
      </c>
      <c r="F426" s="26" t="s">
        <v>1028</v>
      </c>
    </row>
    <row r="427">
      <c r="A427" s="24">
        <v>432.0</v>
      </c>
      <c r="B427" s="25" t="str">
        <f t="shared" si="2"/>
        <v>Joseph Eager</v>
      </c>
      <c r="C427" s="26" t="s">
        <v>1022</v>
      </c>
      <c r="F427" s="26" t="s">
        <v>1029</v>
      </c>
    </row>
    <row r="428">
      <c r="A428" s="24">
        <v>433.0</v>
      </c>
      <c r="B428" s="25" t="str">
        <f t="shared" si="2"/>
        <v>Cadence Hamilton</v>
      </c>
      <c r="C428" s="26" t="s">
        <v>1022</v>
      </c>
      <c r="F428" s="26" t="s">
        <v>1030</v>
      </c>
    </row>
    <row r="429">
      <c r="A429" s="24">
        <v>434.0</v>
      </c>
      <c r="B429" s="25" t="str">
        <f t="shared" si="2"/>
        <v>Lucy Jones</v>
      </c>
      <c r="C429" s="26" t="s">
        <v>1022</v>
      </c>
      <c r="F429" s="26" t="s">
        <v>1031</v>
      </c>
    </row>
    <row r="430">
      <c r="A430" s="24">
        <v>435.0</v>
      </c>
      <c r="B430" s="25" t="str">
        <f t="shared" si="2"/>
        <v>Leila Jones</v>
      </c>
      <c r="C430" s="26" t="s">
        <v>1022</v>
      </c>
      <c r="F430" s="26" t="s">
        <v>1032</v>
      </c>
    </row>
    <row r="431">
      <c r="A431" s="24">
        <v>436.0</v>
      </c>
      <c r="B431" s="25" t="str">
        <f t="shared" si="2"/>
        <v>Cormac Leheny</v>
      </c>
      <c r="C431" s="26" t="s">
        <v>1022</v>
      </c>
      <c r="F431" s="26" t="s">
        <v>1033</v>
      </c>
    </row>
    <row r="432">
      <c r="A432" s="24">
        <v>437.0</v>
      </c>
      <c r="B432" s="25" t="str">
        <f t="shared" si="2"/>
        <v>Joshua Long</v>
      </c>
      <c r="C432" s="26" t="s">
        <v>1022</v>
      </c>
      <c r="F432" s="26" t="s">
        <v>1034</v>
      </c>
    </row>
    <row r="433">
      <c r="A433" s="24">
        <v>438.0</v>
      </c>
      <c r="B433" s="25" t="str">
        <f t="shared" si="2"/>
        <v>Maria Maguire</v>
      </c>
      <c r="C433" s="26" t="s">
        <v>1022</v>
      </c>
      <c r="F433" s="26" t="s">
        <v>1035</v>
      </c>
    </row>
    <row r="434">
      <c r="A434" s="24">
        <v>439.0</v>
      </c>
      <c r="B434" s="25" t="str">
        <f t="shared" si="2"/>
        <v>Sion McAllister</v>
      </c>
      <c r="C434" s="26" t="s">
        <v>1022</v>
      </c>
      <c r="F434" s="26" t="s">
        <v>1036</v>
      </c>
    </row>
    <row r="435">
      <c r="A435" s="24">
        <v>440.0</v>
      </c>
      <c r="B435" s="25" t="str">
        <f t="shared" si="2"/>
        <v>Leo McAuley</v>
      </c>
      <c r="C435" s="26" t="s">
        <v>1022</v>
      </c>
      <c r="F435" s="26" t="s">
        <v>1037</v>
      </c>
    </row>
    <row r="436">
      <c r="A436" s="24">
        <v>441.0</v>
      </c>
      <c r="B436" s="25" t="str">
        <f t="shared" si="2"/>
        <v>Kobe McClelland</v>
      </c>
      <c r="C436" s="26" t="s">
        <v>1022</v>
      </c>
      <c r="F436" s="26" t="s">
        <v>1038</v>
      </c>
    </row>
    <row r="437">
      <c r="A437" s="24">
        <v>442.0</v>
      </c>
      <c r="B437" s="25" t="str">
        <f t="shared" si="2"/>
        <v>Tom McLoughlin</v>
      </c>
      <c r="C437" s="26" t="s">
        <v>1022</v>
      </c>
      <c r="F437" s="26" t="s">
        <v>1039</v>
      </c>
    </row>
    <row r="438">
      <c r="A438" s="24">
        <v>443.0</v>
      </c>
      <c r="B438" s="25" t="str">
        <f t="shared" si="2"/>
        <v>Eloise Mcauley</v>
      </c>
      <c r="C438" s="26" t="s">
        <v>1022</v>
      </c>
      <c r="F438" s="26" t="s">
        <v>1040</v>
      </c>
    </row>
    <row r="439">
      <c r="A439" s="24">
        <v>444.0</v>
      </c>
      <c r="B439" s="25" t="str">
        <f t="shared" si="2"/>
        <v>Emily Mcritchie</v>
      </c>
      <c r="C439" s="26" t="s">
        <v>1022</v>
      </c>
      <c r="F439" s="26" t="s">
        <v>1041</v>
      </c>
    </row>
    <row r="440">
      <c r="A440" s="24">
        <v>445.0</v>
      </c>
      <c r="B440" s="25" t="str">
        <f t="shared" si="2"/>
        <v>Mason Mercer</v>
      </c>
      <c r="C440" s="26" t="s">
        <v>1022</v>
      </c>
      <c r="F440" s="26" t="s">
        <v>1042</v>
      </c>
    </row>
    <row r="441">
      <c r="A441" s="24">
        <v>446.0</v>
      </c>
      <c r="B441" s="25" t="str">
        <f t="shared" si="2"/>
        <v>Lucas Mooney</v>
      </c>
      <c r="C441" s="26" t="s">
        <v>1022</v>
      </c>
      <c r="F441" s="26" t="s">
        <v>1043</v>
      </c>
    </row>
    <row r="442">
      <c r="A442" s="24">
        <v>447.0</v>
      </c>
      <c r="B442" s="25" t="str">
        <f t="shared" si="2"/>
        <v>Erin O'Regan</v>
      </c>
      <c r="C442" s="26" t="s">
        <v>1022</v>
      </c>
      <c r="F442" s="26" t="s">
        <v>1044</v>
      </c>
    </row>
    <row r="443">
      <c r="A443" s="24">
        <v>448.0</v>
      </c>
      <c r="B443" s="25" t="str">
        <f t="shared" si="2"/>
        <v>Eimear O'Regan</v>
      </c>
      <c r="C443" s="26" t="s">
        <v>1022</v>
      </c>
      <c r="F443" s="26" t="s">
        <v>1045</v>
      </c>
    </row>
    <row r="444">
      <c r="A444" s="24">
        <v>449.0</v>
      </c>
      <c r="B444" s="25" t="str">
        <f t="shared" si="2"/>
        <v>Nola Rafferty</v>
      </c>
      <c r="C444" s="26" t="s">
        <v>1022</v>
      </c>
      <c r="F444" s="26" t="s">
        <v>1046</v>
      </c>
    </row>
    <row r="445">
      <c r="A445" s="27">
        <v>450.0</v>
      </c>
      <c r="B445" s="25" t="str">
        <f t="shared" si="2"/>
        <v>Tanoj Reddy Yakkanti</v>
      </c>
      <c r="C445" s="26" t="s">
        <v>1022</v>
      </c>
      <c r="F445" s="28" t="s">
        <v>1047</v>
      </c>
    </row>
    <row r="446">
      <c r="A446" s="24">
        <v>451.0</v>
      </c>
      <c r="B446" s="25" t="str">
        <f t="shared" si="2"/>
        <v>Ruarcc Sheridan</v>
      </c>
      <c r="C446" s="26" t="s">
        <v>1022</v>
      </c>
      <c r="F446" s="26" t="s">
        <v>1048</v>
      </c>
    </row>
    <row r="447">
      <c r="A447" s="24">
        <v>452.0</v>
      </c>
      <c r="B447" s="25" t="str">
        <f t="shared" si="2"/>
        <v>Lois Usher</v>
      </c>
      <c r="C447" s="26" t="s">
        <v>1022</v>
      </c>
      <c r="F447" s="26" t="s">
        <v>1049</v>
      </c>
    </row>
    <row r="448">
      <c r="A448" s="24">
        <v>453.0</v>
      </c>
      <c r="B448" s="25" t="str">
        <f t="shared" si="2"/>
        <v>Thomas Weiniger</v>
      </c>
      <c r="C448" s="26" t="s">
        <v>1022</v>
      </c>
      <c r="F448" s="26" t="s">
        <v>1050</v>
      </c>
    </row>
    <row r="449">
      <c r="A449" s="24">
        <v>454.0</v>
      </c>
      <c r="B449" s="25" t="str">
        <f t="shared" si="2"/>
        <v>Jago Campbell</v>
      </c>
      <c r="C449" s="26" t="s">
        <v>1051</v>
      </c>
      <c r="F449" s="26" t="s">
        <v>1052</v>
      </c>
    </row>
    <row r="450">
      <c r="A450" s="24">
        <v>455.0</v>
      </c>
      <c r="B450" s="25" t="str">
        <f t="shared" si="2"/>
        <v>Lara Cheatley</v>
      </c>
      <c r="C450" s="26" t="s">
        <v>1051</v>
      </c>
      <c r="F450" s="26" t="s">
        <v>1053</v>
      </c>
    </row>
    <row r="451">
      <c r="A451" s="24">
        <v>456.0</v>
      </c>
      <c r="B451" s="25" t="str">
        <f t="shared" si="2"/>
        <v>Ethan Constable</v>
      </c>
      <c r="C451" s="26" t="s">
        <v>1051</v>
      </c>
      <c r="F451" s="26" t="s">
        <v>1054</v>
      </c>
    </row>
    <row r="452">
      <c r="A452" s="24">
        <v>457.0</v>
      </c>
      <c r="B452" s="25" t="str">
        <f t="shared" si="2"/>
        <v>Daniel Constable</v>
      </c>
      <c r="C452" s="26" t="s">
        <v>1051</v>
      </c>
      <c r="F452" s="26" t="s">
        <v>1055</v>
      </c>
    </row>
    <row r="453">
      <c r="A453" s="24">
        <v>458.0</v>
      </c>
      <c r="B453" s="25" t="str">
        <f t="shared" si="2"/>
        <v>Caitlyn Dickenson</v>
      </c>
      <c r="C453" s="26" t="s">
        <v>1051</v>
      </c>
      <c r="F453" s="26" t="s">
        <v>1056</v>
      </c>
    </row>
    <row r="454">
      <c r="A454" s="24">
        <v>459.0</v>
      </c>
      <c r="B454" s="25" t="str">
        <f t="shared" si="2"/>
        <v>Eva Dickson</v>
      </c>
      <c r="C454" s="26" t="s">
        <v>1051</v>
      </c>
      <c r="F454" s="26" t="s">
        <v>1057</v>
      </c>
    </row>
    <row r="455">
      <c r="A455" s="24">
        <v>460.0</v>
      </c>
      <c r="B455" s="25" t="str">
        <f t="shared" si="2"/>
        <v>Poppy Earl</v>
      </c>
      <c r="C455" s="26" t="s">
        <v>1051</v>
      </c>
      <c r="F455" s="26" t="s">
        <v>1058</v>
      </c>
    </row>
    <row r="456">
      <c r="A456" s="24">
        <v>461.0</v>
      </c>
      <c r="B456" s="25" t="str">
        <f t="shared" si="2"/>
        <v>Skye Eggleton</v>
      </c>
      <c r="C456" s="26" t="s">
        <v>1051</v>
      </c>
      <c r="F456" s="26" t="s">
        <v>1059</v>
      </c>
    </row>
    <row r="457">
      <c r="A457" s="24">
        <v>462.0</v>
      </c>
      <c r="B457" s="25" t="str">
        <f t="shared" si="2"/>
        <v>Jessica Fowles</v>
      </c>
      <c r="C457" s="26" t="s">
        <v>1051</v>
      </c>
      <c r="F457" s="26" t="s">
        <v>1060</v>
      </c>
    </row>
    <row r="458">
      <c r="A458" s="24">
        <v>463.0</v>
      </c>
      <c r="B458" s="25" t="str">
        <f t="shared" si="2"/>
        <v>Zac Fox</v>
      </c>
      <c r="C458" s="26" t="s">
        <v>1051</v>
      </c>
      <c r="F458" s="26" t="s">
        <v>1061</v>
      </c>
    </row>
    <row r="459">
      <c r="A459" s="24">
        <v>464.0</v>
      </c>
      <c r="B459" s="25" t="str">
        <f t="shared" si="2"/>
        <v>Isaac Hall</v>
      </c>
      <c r="C459" s="26" t="s">
        <v>1051</v>
      </c>
      <c r="F459" s="26" t="s">
        <v>1062</v>
      </c>
    </row>
    <row r="460">
      <c r="A460" s="24">
        <v>465.0</v>
      </c>
      <c r="B460" s="25" t="str">
        <f t="shared" si="2"/>
        <v>Nyla Hughes</v>
      </c>
      <c r="C460" s="26" t="s">
        <v>1051</v>
      </c>
      <c r="F460" s="26" t="s">
        <v>1063</v>
      </c>
    </row>
    <row r="461">
      <c r="A461" s="24">
        <v>466.0</v>
      </c>
      <c r="B461" s="25" t="str">
        <f t="shared" si="2"/>
        <v>Abbie Irwin</v>
      </c>
      <c r="C461" s="26" t="s">
        <v>1051</v>
      </c>
      <c r="F461" s="26" t="s">
        <v>1064</v>
      </c>
    </row>
    <row r="462">
      <c r="A462" s="24">
        <v>467.0</v>
      </c>
      <c r="B462" s="25" t="str">
        <f t="shared" si="2"/>
        <v>Harrison Jamison</v>
      </c>
      <c r="C462" s="26" t="s">
        <v>1051</v>
      </c>
      <c r="F462" s="26" t="s">
        <v>1065</v>
      </c>
    </row>
    <row r="463">
      <c r="A463" s="24">
        <v>468.0</v>
      </c>
      <c r="B463" s="25" t="str">
        <f t="shared" si="2"/>
        <v>Maia Johnston</v>
      </c>
      <c r="C463" s="26" t="s">
        <v>1051</v>
      </c>
      <c r="F463" s="26" t="s">
        <v>1066</v>
      </c>
    </row>
    <row r="464">
      <c r="A464" s="24">
        <v>469.0</v>
      </c>
      <c r="B464" s="25" t="str">
        <f t="shared" si="2"/>
        <v>Katie Johnston</v>
      </c>
      <c r="C464" s="26" t="s">
        <v>1051</v>
      </c>
      <c r="F464" s="26" t="s">
        <v>1067</v>
      </c>
    </row>
    <row r="465">
      <c r="A465" s="24">
        <v>470.0</v>
      </c>
      <c r="B465" s="25" t="str">
        <f t="shared" si="2"/>
        <v>Matthew Knight</v>
      </c>
      <c r="C465" s="26" t="s">
        <v>1051</v>
      </c>
      <c r="F465" s="26" t="s">
        <v>1068</v>
      </c>
    </row>
    <row r="466">
      <c r="A466" s="24">
        <v>471.0</v>
      </c>
      <c r="B466" s="25" t="str">
        <f t="shared" si="2"/>
        <v>Malte Kunze</v>
      </c>
      <c r="C466" s="26" t="s">
        <v>1051</v>
      </c>
      <c r="F466" s="26" t="s">
        <v>1069</v>
      </c>
    </row>
    <row r="467">
      <c r="A467" s="24">
        <v>472.0</v>
      </c>
      <c r="B467" s="25" t="str">
        <f t="shared" si="2"/>
        <v>Jessica Liddle</v>
      </c>
      <c r="C467" s="26" t="s">
        <v>1051</v>
      </c>
      <c r="F467" s="26" t="s">
        <v>1070</v>
      </c>
    </row>
    <row r="468">
      <c r="A468" s="24">
        <v>473.0</v>
      </c>
      <c r="B468" s="25" t="str">
        <f t="shared" si="2"/>
        <v>Joshua Liggett</v>
      </c>
      <c r="C468" s="26" t="s">
        <v>1051</v>
      </c>
      <c r="F468" s="26" t="s">
        <v>1071</v>
      </c>
    </row>
    <row r="469">
      <c r="A469" s="24">
        <v>474.0</v>
      </c>
      <c r="B469" s="25" t="str">
        <f t="shared" si="2"/>
        <v>Dominik Lipowski</v>
      </c>
      <c r="C469" s="26" t="s">
        <v>1051</v>
      </c>
      <c r="F469" s="26" t="s">
        <v>1072</v>
      </c>
    </row>
    <row r="470">
      <c r="A470" s="24">
        <v>475.0</v>
      </c>
      <c r="B470" s="25" t="str">
        <f t="shared" si="2"/>
        <v>Freya Lowry</v>
      </c>
      <c r="C470" s="26" t="s">
        <v>1051</v>
      </c>
      <c r="F470" s="26" t="s">
        <v>1073</v>
      </c>
    </row>
    <row r="471">
      <c r="A471" s="24">
        <v>476.0</v>
      </c>
      <c r="B471" s="25" t="str">
        <f t="shared" si="2"/>
        <v>Sebastian Mair</v>
      </c>
      <c r="C471" s="26" t="s">
        <v>1051</v>
      </c>
      <c r="F471" s="26" t="s">
        <v>1074</v>
      </c>
    </row>
    <row r="472">
      <c r="A472" s="24">
        <v>477.0</v>
      </c>
      <c r="B472" s="25" t="str">
        <f t="shared" si="2"/>
        <v>Roger McMullan</v>
      </c>
      <c r="C472" s="26" t="s">
        <v>1051</v>
      </c>
      <c r="F472" s="26" t="s">
        <v>1075</v>
      </c>
    </row>
    <row r="473">
      <c r="A473" s="24">
        <v>478.0</v>
      </c>
      <c r="B473" s="25" t="str">
        <f t="shared" si="2"/>
        <v>Catherine Mcbrinn</v>
      </c>
      <c r="C473" s="26" t="s">
        <v>1051</v>
      </c>
      <c r="F473" s="26" t="s">
        <v>1076</v>
      </c>
    </row>
    <row r="474">
      <c r="A474" s="24">
        <v>479.0</v>
      </c>
      <c r="B474" s="25" t="str">
        <f t="shared" si="2"/>
        <v>Cameron Mccracken</v>
      </c>
      <c r="C474" s="26" t="s">
        <v>1051</v>
      </c>
      <c r="F474" s="26" t="s">
        <v>1077</v>
      </c>
    </row>
    <row r="475">
      <c r="A475" s="24">
        <v>480.0</v>
      </c>
      <c r="B475" s="25" t="str">
        <f t="shared" si="2"/>
        <v>Euan Monro</v>
      </c>
      <c r="C475" s="26" t="s">
        <v>1051</v>
      </c>
      <c r="F475" s="26" t="s">
        <v>1078</v>
      </c>
    </row>
    <row r="476">
      <c r="A476" s="24">
        <v>481.0</v>
      </c>
      <c r="B476" s="25" t="str">
        <f t="shared" si="2"/>
        <v>Kristin Montgomery</v>
      </c>
      <c r="C476" s="26" t="s">
        <v>1051</v>
      </c>
      <c r="F476" s="26" t="s">
        <v>1079</v>
      </c>
    </row>
    <row r="477">
      <c r="A477" s="24">
        <v>482.0</v>
      </c>
      <c r="B477" s="25" t="str">
        <f t="shared" si="2"/>
        <v>Tomas Montgomery</v>
      </c>
      <c r="C477" s="26" t="s">
        <v>1051</v>
      </c>
      <c r="F477" s="26" t="s">
        <v>1080</v>
      </c>
    </row>
    <row r="478">
      <c r="A478" s="24">
        <v>483.0</v>
      </c>
      <c r="B478" s="25" t="str">
        <f t="shared" si="2"/>
        <v>Charlie Moore</v>
      </c>
      <c r="C478" s="26" t="s">
        <v>1051</v>
      </c>
      <c r="F478" s="26" t="s">
        <v>1081</v>
      </c>
    </row>
    <row r="479">
      <c r="A479" s="24">
        <v>484.0</v>
      </c>
      <c r="B479" s="25" t="str">
        <f t="shared" si="2"/>
        <v>Anna Moran</v>
      </c>
      <c r="C479" s="26" t="s">
        <v>1051</v>
      </c>
      <c r="F479" s="26" t="s">
        <v>1082</v>
      </c>
    </row>
    <row r="480">
      <c r="A480" s="24">
        <v>485.0</v>
      </c>
      <c r="B480" s="25" t="str">
        <f t="shared" si="2"/>
        <v>Oliver Playfair</v>
      </c>
      <c r="C480" s="26" t="s">
        <v>1051</v>
      </c>
      <c r="F480" s="26" t="s">
        <v>1083</v>
      </c>
    </row>
    <row r="481">
      <c r="A481" s="24">
        <v>486.0</v>
      </c>
      <c r="B481" s="25" t="str">
        <f t="shared" si="2"/>
        <v>Molly Rankin</v>
      </c>
      <c r="C481" s="26" t="s">
        <v>1051</v>
      </c>
      <c r="F481" s="26" t="s">
        <v>1084</v>
      </c>
    </row>
    <row r="482">
      <c r="A482" s="24">
        <v>487.0</v>
      </c>
      <c r="B482" s="25" t="str">
        <f t="shared" si="2"/>
        <v>Sophie Rankin</v>
      </c>
      <c r="C482" s="26" t="s">
        <v>1051</v>
      </c>
      <c r="F482" s="26" t="s">
        <v>1085</v>
      </c>
    </row>
    <row r="483">
      <c r="A483" s="24">
        <v>488.0</v>
      </c>
      <c r="B483" s="25" t="str">
        <f t="shared" si="2"/>
        <v>Rose Reavy</v>
      </c>
      <c r="C483" s="26" t="s">
        <v>1051</v>
      </c>
      <c r="F483" s="26" t="s">
        <v>1086</v>
      </c>
    </row>
    <row r="484">
      <c r="A484" s="24">
        <v>489.0</v>
      </c>
      <c r="B484" s="25" t="str">
        <f t="shared" si="2"/>
        <v>Emma Reid</v>
      </c>
      <c r="C484" s="26" t="s">
        <v>1051</v>
      </c>
      <c r="F484" s="26" t="s">
        <v>1087</v>
      </c>
    </row>
    <row r="485">
      <c r="A485" s="24">
        <v>490.0</v>
      </c>
      <c r="B485" s="25" t="str">
        <f t="shared" si="2"/>
        <v>Carter Rolston</v>
      </c>
      <c r="C485" s="26" t="s">
        <v>1051</v>
      </c>
      <c r="F485" s="26" t="s">
        <v>1088</v>
      </c>
    </row>
    <row r="486">
      <c r="A486" s="24">
        <v>491.0</v>
      </c>
      <c r="B486" s="25" t="str">
        <f t="shared" si="2"/>
        <v>Paige Shaw</v>
      </c>
      <c r="C486" s="26" t="s">
        <v>1051</v>
      </c>
      <c r="F486" s="26" t="s">
        <v>1089</v>
      </c>
    </row>
    <row r="487">
      <c r="A487" s="24">
        <v>492.0</v>
      </c>
      <c r="B487" s="25" t="str">
        <f t="shared" si="2"/>
        <v>Eve Sloan</v>
      </c>
      <c r="C487" s="26" t="s">
        <v>1051</v>
      </c>
      <c r="F487" s="26" t="s">
        <v>1090</v>
      </c>
    </row>
    <row r="488">
      <c r="A488" s="24">
        <v>493.0</v>
      </c>
      <c r="B488" s="25" t="str">
        <f t="shared" si="2"/>
        <v>Abbie Small</v>
      </c>
      <c r="C488" s="26" t="s">
        <v>1051</v>
      </c>
      <c r="F488" s="26" t="s">
        <v>1091</v>
      </c>
    </row>
    <row r="489">
      <c r="A489" s="24">
        <v>494.0</v>
      </c>
      <c r="B489" s="25" t="str">
        <f t="shared" si="2"/>
        <v>Coco Smith</v>
      </c>
      <c r="C489" s="26" t="s">
        <v>1051</v>
      </c>
      <c r="F489" s="26" t="s">
        <v>1092</v>
      </c>
    </row>
    <row r="490">
      <c r="A490" s="24">
        <v>495.0</v>
      </c>
      <c r="B490" s="25" t="str">
        <f t="shared" si="2"/>
        <v>Jason Smith</v>
      </c>
      <c r="C490" s="26" t="s">
        <v>1051</v>
      </c>
      <c r="F490" s="26" t="s">
        <v>1093</v>
      </c>
    </row>
    <row r="491">
      <c r="A491" s="24">
        <v>496.0</v>
      </c>
      <c r="B491" s="25" t="str">
        <f t="shared" si="2"/>
        <v>Alice Stewart</v>
      </c>
      <c r="C491" s="26" t="s">
        <v>1051</v>
      </c>
      <c r="F491" s="26" t="s">
        <v>1094</v>
      </c>
    </row>
    <row r="492">
      <c r="A492" s="24">
        <v>497.0</v>
      </c>
      <c r="B492" s="25" t="str">
        <f t="shared" si="2"/>
        <v>Travis Truesdale</v>
      </c>
      <c r="C492" s="26" t="s">
        <v>1051</v>
      </c>
      <c r="F492" s="26" t="s">
        <v>1095</v>
      </c>
    </row>
    <row r="493">
      <c r="A493" s="24">
        <v>498.0</v>
      </c>
      <c r="B493" s="25" t="str">
        <f t="shared" si="2"/>
        <v>Megan Walker</v>
      </c>
      <c r="C493" s="26" t="s">
        <v>1051</v>
      </c>
      <c r="F493" s="26" t="s">
        <v>1096</v>
      </c>
    </row>
    <row r="494">
      <c r="A494" s="24">
        <v>499.0</v>
      </c>
      <c r="B494" s="25" t="str">
        <f t="shared" si="2"/>
        <v>Isla Wiltshire</v>
      </c>
      <c r="C494" s="26" t="s">
        <v>1051</v>
      </c>
      <c r="F494" s="26" t="s">
        <v>1097</v>
      </c>
    </row>
    <row r="495">
      <c r="A495" s="30">
        <v>500.0</v>
      </c>
      <c r="B495" s="25" t="str">
        <f t="shared" si="2"/>
        <v>Ben Crampton</v>
      </c>
      <c r="C495" s="31" t="s">
        <v>1098</v>
      </c>
      <c r="F495" s="32" t="s">
        <v>1099</v>
      </c>
    </row>
    <row r="496">
      <c r="A496" s="24">
        <v>501.0</v>
      </c>
      <c r="B496" s="25" t="str">
        <f t="shared" si="2"/>
        <v>Aoife Grant</v>
      </c>
      <c r="C496" s="26" t="s">
        <v>1100</v>
      </c>
      <c r="F496" s="26" t="s">
        <v>1101</v>
      </c>
    </row>
    <row r="497">
      <c r="A497" s="24">
        <v>502.0</v>
      </c>
      <c r="B497" s="25" t="str">
        <f t="shared" si="2"/>
        <v>Ronan Grant</v>
      </c>
      <c r="C497" s="26" t="s">
        <v>1100</v>
      </c>
      <c r="F497" s="26" t="s">
        <v>1102</v>
      </c>
    </row>
    <row r="498">
      <c r="A498" s="24">
        <v>503.0</v>
      </c>
      <c r="B498" s="25" t="str">
        <f t="shared" si="2"/>
        <v>Harry Mcveigh</v>
      </c>
      <c r="C498" s="26" t="s">
        <v>1100</v>
      </c>
      <c r="F498" s="26" t="s">
        <v>1103</v>
      </c>
    </row>
    <row r="499">
      <c r="A499" s="24">
        <v>505.0</v>
      </c>
      <c r="B499" s="25" t="str">
        <f t="shared" si="2"/>
        <v>Danny O’Connor</v>
      </c>
      <c r="C499" s="26" t="s">
        <v>1100</v>
      </c>
      <c r="F499" s="26" t="s">
        <v>1104</v>
      </c>
    </row>
    <row r="500">
      <c r="A500" s="24">
        <v>508.0</v>
      </c>
      <c r="B500" s="25" t="str">
        <f t="shared" si="2"/>
        <v>Danielle Trimble</v>
      </c>
      <c r="C500" s="26" t="s">
        <v>1100</v>
      </c>
      <c r="F500" s="26" t="s">
        <v>1105</v>
      </c>
    </row>
    <row r="501">
      <c r="A501" s="24">
        <v>509.0</v>
      </c>
      <c r="B501" s="25" t="str">
        <f t="shared" si="2"/>
        <v>Megan Barnett</v>
      </c>
      <c r="C501" s="26" t="s">
        <v>1106</v>
      </c>
      <c r="F501" s="26" t="s">
        <v>1107</v>
      </c>
    </row>
    <row r="502">
      <c r="A502" s="24">
        <v>510.0</v>
      </c>
      <c r="B502" s="25" t="str">
        <f t="shared" si="2"/>
        <v>Luc Le Blanc</v>
      </c>
      <c r="C502" s="26" t="s">
        <v>1106</v>
      </c>
      <c r="F502" s="26" t="s">
        <v>1108</v>
      </c>
    </row>
    <row r="503">
      <c r="A503" s="24">
        <v>511.0</v>
      </c>
      <c r="B503" s="25" t="str">
        <f t="shared" si="2"/>
        <v>Lorcan Rowntree</v>
      </c>
      <c r="C503" s="26" t="s">
        <v>1106</v>
      </c>
      <c r="F503" s="26" t="s">
        <v>1109</v>
      </c>
    </row>
    <row r="504">
      <c r="A504" s="24">
        <v>512.0</v>
      </c>
      <c r="B504" s="25" t="str">
        <f t="shared" si="2"/>
        <v>Caolan Ryan</v>
      </c>
      <c r="C504" s="26" t="s">
        <v>1106</v>
      </c>
      <c r="F504" s="26" t="s">
        <v>1110</v>
      </c>
    </row>
    <row r="505">
      <c r="A505" s="24">
        <v>513.0</v>
      </c>
      <c r="B505" s="25" t="str">
        <f t="shared" si="2"/>
        <v>Ronan Scullion</v>
      </c>
      <c r="C505" s="26" t="s">
        <v>1106</v>
      </c>
      <c r="F505" s="26" t="s">
        <v>1111</v>
      </c>
    </row>
    <row r="506">
      <c r="A506" s="24">
        <v>515.0</v>
      </c>
      <c r="B506" s="25" t="str">
        <f t="shared" si="2"/>
        <v>Charley Barr</v>
      </c>
      <c r="C506" s="26" t="s">
        <v>1112</v>
      </c>
      <c r="F506" s="26" t="s">
        <v>1113</v>
      </c>
    </row>
    <row r="507">
      <c r="A507" s="24">
        <v>516.0</v>
      </c>
      <c r="B507" s="25" t="str">
        <f t="shared" si="2"/>
        <v>Kellie Carty</v>
      </c>
      <c r="C507" s="26" t="s">
        <v>1112</v>
      </c>
      <c r="F507" s="26" t="s">
        <v>1114</v>
      </c>
    </row>
    <row r="508">
      <c r="A508" s="24">
        <v>517.0</v>
      </c>
      <c r="B508" s="25" t="str">
        <f t="shared" si="2"/>
        <v>Tei Chen</v>
      </c>
      <c r="C508" s="26" t="s">
        <v>1112</v>
      </c>
      <c r="F508" s="26" t="s">
        <v>1115</v>
      </c>
    </row>
    <row r="509">
      <c r="A509" s="24">
        <v>518.0</v>
      </c>
      <c r="B509" s="25" t="str">
        <f t="shared" si="2"/>
        <v>Martin Corbett</v>
      </c>
      <c r="C509" s="26" t="s">
        <v>1112</v>
      </c>
      <c r="F509" s="26" t="s">
        <v>1116</v>
      </c>
    </row>
    <row r="510">
      <c r="A510" s="24">
        <v>519.0</v>
      </c>
      <c r="B510" s="25" t="str">
        <f t="shared" si="2"/>
        <v>Brianna Doherty</v>
      </c>
      <c r="C510" s="26" t="s">
        <v>1112</v>
      </c>
      <c r="F510" s="26" t="s">
        <v>1117</v>
      </c>
    </row>
    <row r="511">
      <c r="A511" s="24">
        <v>520.0</v>
      </c>
      <c r="B511" s="25" t="str">
        <f t="shared" si="2"/>
        <v>Sam Donnell</v>
      </c>
      <c r="C511" s="26" t="s">
        <v>1112</v>
      </c>
      <c r="F511" s="26" t="s">
        <v>1118</v>
      </c>
    </row>
    <row r="512">
      <c r="A512" s="24">
        <v>521.0</v>
      </c>
      <c r="B512" s="25" t="str">
        <f t="shared" si="2"/>
        <v>Ashton Forester</v>
      </c>
      <c r="C512" s="26" t="s">
        <v>1112</v>
      </c>
      <c r="F512" s="26" t="s">
        <v>1119</v>
      </c>
    </row>
    <row r="513">
      <c r="A513" s="24">
        <v>522.0</v>
      </c>
      <c r="B513" s="25" t="str">
        <f t="shared" si="2"/>
        <v>Bonnie Gillard</v>
      </c>
      <c r="C513" s="26" t="s">
        <v>1112</v>
      </c>
      <c r="F513" s="26" t="s">
        <v>1120</v>
      </c>
    </row>
    <row r="514">
      <c r="A514" s="24">
        <v>523.0</v>
      </c>
      <c r="B514" s="25" t="str">
        <f t="shared" si="2"/>
        <v>Cara Heaney</v>
      </c>
      <c r="C514" s="26" t="s">
        <v>1112</v>
      </c>
      <c r="F514" s="26" t="s">
        <v>1121</v>
      </c>
    </row>
    <row r="515">
      <c r="A515" s="24">
        <v>524.0</v>
      </c>
      <c r="B515" s="25" t="str">
        <f t="shared" si="2"/>
        <v>Abraham Igiebor</v>
      </c>
      <c r="C515" s="26" t="s">
        <v>1112</v>
      </c>
      <c r="F515" s="26" t="s">
        <v>1122</v>
      </c>
    </row>
    <row r="516">
      <c r="A516" s="24">
        <v>525.0</v>
      </c>
      <c r="B516" s="25" t="str">
        <f t="shared" si="2"/>
        <v>Sam Kitson</v>
      </c>
      <c r="C516" s="26" t="s">
        <v>1112</v>
      </c>
      <c r="F516" s="26" t="s">
        <v>1123</v>
      </c>
    </row>
    <row r="517">
      <c r="A517" s="24">
        <v>526.0</v>
      </c>
      <c r="B517" s="25" t="str">
        <f t="shared" si="2"/>
        <v>Tinofara C (Tino) Machaya</v>
      </c>
      <c r="C517" s="26" t="s">
        <v>1112</v>
      </c>
      <c r="F517" s="26" t="s">
        <v>1124</v>
      </c>
    </row>
    <row r="518">
      <c r="A518" s="24">
        <v>527.0</v>
      </c>
      <c r="B518" s="25" t="str">
        <f t="shared" si="2"/>
        <v>Maeve Mcgeehin</v>
      </c>
      <c r="C518" s="26" t="s">
        <v>1112</v>
      </c>
      <c r="F518" s="26" t="s">
        <v>1125</v>
      </c>
    </row>
    <row r="519">
      <c r="A519" s="24">
        <v>528.0</v>
      </c>
      <c r="B519" s="25" t="str">
        <f t="shared" si="2"/>
        <v>Aoife Mcgeehin</v>
      </c>
      <c r="C519" s="26" t="s">
        <v>1112</v>
      </c>
      <c r="F519" s="26" t="s">
        <v>1126</v>
      </c>
    </row>
    <row r="520">
      <c r="A520" s="24">
        <v>529.0</v>
      </c>
      <c r="B520" s="25" t="str">
        <f t="shared" si="2"/>
        <v>Zuzanna (Zuzia) Michalkiewicz</v>
      </c>
      <c r="C520" s="26" t="s">
        <v>1112</v>
      </c>
      <c r="F520" s="26" t="s">
        <v>1127</v>
      </c>
    </row>
    <row r="521">
      <c r="A521" s="24">
        <v>530.0</v>
      </c>
      <c r="B521" s="25" t="str">
        <f t="shared" si="2"/>
        <v>Cruz Smith</v>
      </c>
      <c r="C521" s="26" t="s">
        <v>1112</v>
      </c>
      <c r="F521" s="26" t="s">
        <v>1128</v>
      </c>
    </row>
    <row r="522">
      <c r="A522" s="24">
        <v>531.0</v>
      </c>
      <c r="B522" s="25" t="str">
        <f t="shared" si="2"/>
        <v>Ainé Strain</v>
      </c>
      <c r="C522" s="26" t="s">
        <v>1112</v>
      </c>
      <c r="F522" s="26" t="s">
        <v>1129</v>
      </c>
    </row>
    <row r="523">
      <c r="A523" s="24">
        <v>534.0</v>
      </c>
      <c r="B523" s="25" t="str">
        <f t="shared" si="2"/>
        <v>Aodhan Corrigan</v>
      </c>
      <c r="C523" s="26" t="s">
        <v>1130</v>
      </c>
      <c r="F523" s="26" t="s">
        <v>1131</v>
      </c>
    </row>
    <row r="524">
      <c r="A524" s="24">
        <v>535.0</v>
      </c>
      <c r="B524" s="25" t="str">
        <f t="shared" si="2"/>
        <v>Aoife Donnelly</v>
      </c>
      <c r="C524" s="26" t="s">
        <v>1130</v>
      </c>
      <c r="F524" s="26" t="s">
        <v>1132</v>
      </c>
    </row>
    <row r="525">
      <c r="A525" s="24">
        <v>536.0</v>
      </c>
      <c r="B525" s="25" t="str">
        <f t="shared" si="2"/>
        <v>Codi Grimes</v>
      </c>
      <c r="C525" s="26" t="s">
        <v>1130</v>
      </c>
      <c r="F525" s="26" t="s">
        <v>1133</v>
      </c>
    </row>
    <row r="526">
      <c r="A526" s="24">
        <v>537.0</v>
      </c>
      <c r="B526" s="25" t="str">
        <f t="shared" si="2"/>
        <v>Leah Harkness</v>
      </c>
      <c r="C526" s="26" t="s">
        <v>1130</v>
      </c>
      <c r="F526" s="26" t="s">
        <v>1134</v>
      </c>
    </row>
    <row r="527">
      <c r="A527" s="24">
        <v>538.0</v>
      </c>
      <c r="B527" s="25" t="str">
        <f t="shared" si="2"/>
        <v>Kevin Marko</v>
      </c>
      <c r="C527" s="26" t="s">
        <v>1130</v>
      </c>
      <c r="F527" s="26" t="s">
        <v>1135</v>
      </c>
    </row>
    <row r="528">
      <c r="A528" s="24">
        <v>539.0</v>
      </c>
      <c r="B528" s="25" t="str">
        <f t="shared" si="2"/>
        <v>James McHugh</v>
      </c>
      <c r="C528" s="26" t="s">
        <v>1130</v>
      </c>
      <c r="F528" s="26" t="s">
        <v>1136</v>
      </c>
    </row>
    <row r="529">
      <c r="A529" s="24">
        <v>541.0</v>
      </c>
      <c r="B529" s="25" t="str">
        <f t="shared" si="2"/>
        <v>Peter Mccullagh</v>
      </c>
      <c r="C529" s="26" t="s">
        <v>1130</v>
      </c>
      <c r="F529" s="26" t="s">
        <v>1137</v>
      </c>
    </row>
    <row r="530">
      <c r="A530" s="24">
        <v>542.0</v>
      </c>
      <c r="B530" s="25" t="str">
        <f t="shared" si="2"/>
        <v>Lila Mcmanus</v>
      </c>
      <c r="C530" s="26" t="s">
        <v>1130</v>
      </c>
      <c r="F530" s="26" t="s">
        <v>1138</v>
      </c>
    </row>
    <row r="531">
      <c r="A531" s="24">
        <v>544.0</v>
      </c>
      <c r="B531" s="25" t="str">
        <f t="shared" si="2"/>
        <v>Zayn Ahmed</v>
      </c>
      <c r="C531" s="26" t="s">
        <v>72</v>
      </c>
      <c r="F531" s="26" t="s">
        <v>1139</v>
      </c>
    </row>
    <row r="532">
      <c r="A532" s="24">
        <v>545.0</v>
      </c>
      <c r="B532" s="25" t="str">
        <f t="shared" si="2"/>
        <v>Luke Callaghan</v>
      </c>
      <c r="C532" s="26" t="s">
        <v>72</v>
      </c>
      <c r="F532" s="26" t="s">
        <v>1140</v>
      </c>
    </row>
    <row r="533">
      <c r="A533" s="24">
        <v>547.0</v>
      </c>
      <c r="B533" s="25" t="str">
        <f t="shared" si="2"/>
        <v>Jacob Cochrane</v>
      </c>
      <c r="C533" s="26" t="s">
        <v>72</v>
      </c>
      <c r="F533" s="26" t="s">
        <v>1141</v>
      </c>
    </row>
    <row r="534">
      <c r="A534" s="24">
        <v>549.0</v>
      </c>
      <c r="B534" s="25" t="str">
        <f t="shared" si="2"/>
        <v>Celeste Grandjean</v>
      </c>
      <c r="C534" s="26" t="s">
        <v>72</v>
      </c>
      <c r="F534" s="26" t="s">
        <v>1142</v>
      </c>
    </row>
    <row r="535">
      <c r="A535" s="24">
        <v>550.0</v>
      </c>
      <c r="B535" s="25" t="str">
        <f t="shared" si="2"/>
        <v>Esther Hameen Smith</v>
      </c>
      <c r="C535" s="26" t="s">
        <v>72</v>
      </c>
      <c r="F535" s="26" t="s">
        <v>1143</v>
      </c>
    </row>
    <row r="536">
      <c r="A536" s="24">
        <v>551.0</v>
      </c>
      <c r="B536" s="25" t="str">
        <f t="shared" si="2"/>
        <v>Luuka Harkness</v>
      </c>
      <c r="C536" s="26" t="s">
        <v>72</v>
      </c>
      <c r="F536" s="26" t="s">
        <v>1144</v>
      </c>
    </row>
    <row r="537">
      <c r="A537" s="24">
        <v>552.0</v>
      </c>
      <c r="B537" s="25" t="str">
        <f t="shared" si="2"/>
        <v>Abigail Lockington</v>
      </c>
      <c r="C537" s="26" t="s">
        <v>72</v>
      </c>
      <c r="F537" s="26" t="s">
        <v>1145</v>
      </c>
    </row>
    <row r="538">
      <c r="A538" s="24">
        <v>553.0</v>
      </c>
      <c r="B538" s="25" t="str">
        <f t="shared" si="2"/>
        <v>Sarah Mcmillan</v>
      </c>
      <c r="C538" s="26" t="s">
        <v>72</v>
      </c>
      <c r="F538" s="26" t="s">
        <v>1146</v>
      </c>
    </row>
    <row r="539">
      <c r="A539" s="24">
        <v>554.0</v>
      </c>
      <c r="B539" s="25" t="str">
        <f t="shared" si="2"/>
        <v>Ben Mullan</v>
      </c>
      <c r="C539" s="26" t="s">
        <v>72</v>
      </c>
      <c r="F539" s="26" t="s">
        <v>1147</v>
      </c>
    </row>
    <row r="540">
      <c r="A540" s="24">
        <v>555.0</v>
      </c>
      <c r="B540" s="25" t="str">
        <f t="shared" si="2"/>
        <v>Martha Orr</v>
      </c>
      <c r="C540" s="26" t="s">
        <v>72</v>
      </c>
      <c r="F540" s="26" t="s">
        <v>1148</v>
      </c>
    </row>
    <row r="541">
      <c r="A541" s="24">
        <v>556.0</v>
      </c>
      <c r="B541" s="25" t="str">
        <f t="shared" si="2"/>
        <v>Sonny Ratcliffe</v>
      </c>
      <c r="C541" s="26" t="s">
        <v>72</v>
      </c>
      <c r="F541" s="26" t="s">
        <v>1149</v>
      </c>
    </row>
    <row r="542">
      <c r="A542" s="24">
        <v>557.0</v>
      </c>
      <c r="B542" s="25" t="str">
        <f t="shared" si="2"/>
        <v>Jack Reid</v>
      </c>
      <c r="C542" s="26" t="s">
        <v>72</v>
      </c>
      <c r="F542" s="26" t="s">
        <v>1150</v>
      </c>
    </row>
    <row r="543">
      <c r="A543" s="24">
        <v>558.0</v>
      </c>
      <c r="B543" s="25" t="str">
        <f t="shared" si="2"/>
        <v>Janie Reid</v>
      </c>
      <c r="C543" s="26" t="s">
        <v>72</v>
      </c>
      <c r="F543" s="26" t="s">
        <v>1151</v>
      </c>
    </row>
    <row r="544">
      <c r="A544" s="24">
        <v>559.0</v>
      </c>
      <c r="B544" s="25" t="str">
        <f t="shared" si="2"/>
        <v>Hannah Rice</v>
      </c>
      <c r="C544" s="26" t="s">
        <v>72</v>
      </c>
      <c r="F544" s="26" t="s">
        <v>1152</v>
      </c>
    </row>
    <row r="545">
      <c r="A545" s="24">
        <v>560.0</v>
      </c>
      <c r="B545" s="25" t="str">
        <f t="shared" si="2"/>
        <v>Jacob Smyth</v>
      </c>
      <c r="C545" s="26" t="s">
        <v>72</v>
      </c>
      <c r="F545" s="26" t="s">
        <v>1153</v>
      </c>
    </row>
    <row r="546">
      <c r="A546" s="24">
        <v>561.0</v>
      </c>
      <c r="B546" s="25" t="str">
        <f t="shared" si="2"/>
        <v>Daniel Stefanov</v>
      </c>
      <c r="C546" s="26" t="s">
        <v>72</v>
      </c>
      <c r="F546" s="26" t="s">
        <v>1154</v>
      </c>
    </row>
    <row r="547">
      <c r="A547" s="24">
        <v>562.0</v>
      </c>
      <c r="B547" s="25" t="str">
        <f t="shared" si="2"/>
        <v>Ben Sykes</v>
      </c>
      <c r="C547" s="26" t="s">
        <v>72</v>
      </c>
      <c r="F547" s="26" t="s">
        <v>1155</v>
      </c>
    </row>
    <row r="548">
      <c r="A548" s="24">
        <v>563.0</v>
      </c>
      <c r="B548" s="25" t="str">
        <f t="shared" si="2"/>
        <v>Grace Wallace</v>
      </c>
      <c r="C548" s="26" t="s">
        <v>72</v>
      </c>
      <c r="F548" s="26" t="s">
        <v>1156</v>
      </c>
    </row>
    <row r="549">
      <c r="A549" s="24">
        <v>564.0</v>
      </c>
      <c r="B549" s="25" t="str">
        <f t="shared" si="2"/>
        <v>Faith Johnston</v>
      </c>
      <c r="C549" s="26" t="s">
        <v>1157</v>
      </c>
      <c r="F549" s="26" t="s">
        <v>1158</v>
      </c>
    </row>
    <row r="550">
      <c r="A550" s="24">
        <v>565.0</v>
      </c>
      <c r="B550" s="25" t="str">
        <f t="shared" si="2"/>
        <v>Calvin Kennedy</v>
      </c>
      <c r="C550" s="26" t="s">
        <v>1157</v>
      </c>
      <c r="F550" s="26" t="s">
        <v>1159</v>
      </c>
    </row>
    <row r="551">
      <c r="A551" s="24">
        <v>566.0</v>
      </c>
      <c r="B551" s="25" t="str">
        <f t="shared" si="2"/>
        <v>Robert Matear</v>
      </c>
      <c r="C551" s="26" t="s">
        <v>1157</v>
      </c>
      <c r="F551" s="26" t="s">
        <v>1160</v>
      </c>
    </row>
    <row r="552">
      <c r="A552" s="24">
        <v>567.0</v>
      </c>
      <c r="B552" s="25" t="str">
        <f t="shared" si="2"/>
        <v>Clara McKay</v>
      </c>
      <c r="C552" s="26" t="s">
        <v>1157</v>
      </c>
      <c r="F552" s="26" t="s">
        <v>1161</v>
      </c>
    </row>
    <row r="553">
      <c r="A553" s="24">
        <v>569.0</v>
      </c>
      <c r="B553" s="25" t="str">
        <f t="shared" si="2"/>
        <v>Rosie Breslin</v>
      </c>
      <c r="C553" s="26" t="s">
        <v>1162</v>
      </c>
      <c r="F553" s="26" t="s">
        <v>1163</v>
      </c>
    </row>
    <row r="554">
      <c r="A554" s="24">
        <v>570.0</v>
      </c>
      <c r="B554" s="25" t="str">
        <f t="shared" si="2"/>
        <v>Niamh Doogan</v>
      </c>
      <c r="C554" s="26" t="s">
        <v>1162</v>
      </c>
      <c r="F554" s="26" t="s">
        <v>1164</v>
      </c>
    </row>
    <row r="555">
      <c r="A555" s="24">
        <v>571.0</v>
      </c>
      <c r="B555" s="25" t="str">
        <f t="shared" si="2"/>
        <v>Robyn Duffy</v>
      </c>
      <c r="C555" s="26" t="s">
        <v>1162</v>
      </c>
      <c r="F555" s="26" t="s">
        <v>1165</v>
      </c>
    </row>
    <row r="556">
      <c r="A556" s="24">
        <v>572.0</v>
      </c>
      <c r="B556" s="25" t="str">
        <f t="shared" si="2"/>
        <v>Eli Duffy</v>
      </c>
      <c r="C556" s="26" t="s">
        <v>1162</v>
      </c>
      <c r="F556" s="26" t="s">
        <v>1166</v>
      </c>
    </row>
    <row r="557">
      <c r="A557" s="24">
        <v>573.0</v>
      </c>
      <c r="B557" s="25" t="str">
        <f t="shared" si="2"/>
        <v>Jenny Gallagher</v>
      </c>
      <c r="C557" s="26" t="s">
        <v>1162</v>
      </c>
      <c r="F557" s="26" t="s">
        <v>1167</v>
      </c>
    </row>
    <row r="558">
      <c r="A558" s="24">
        <v>574.0</v>
      </c>
      <c r="B558" s="25" t="str">
        <f t="shared" si="2"/>
        <v>Aaliyah Gallagher Canavan</v>
      </c>
      <c r="C558" s="26" t="s">
        <v>1162</v>
      </c>
      <c r="F558" s="26" t="s">
        <v>1168</v>
      </c>
    </row>
    <row r="559">
      <c r="A559" s="24">
        <v>575.0</v>
      </c>
      <c r="B559" s="25" t="str">
        <f t="shared" si="2"/>
        <v>Oisin Gillespie</v>
      </c>
      <c r="C559" s="26" t="s">
        <v>1162</v>
      </c>
      <c r="F559" s="26" t="s">
        <v>1169</v>
      </c>
    </row>
    <row r="560">
      <c r="A560" s="24">
        <v>576.0</v>
      </c>
      <c r="B560" s="25" t="str">
        <f t="shared" si="2"/>
        <v>Olivia Gorman</v>
      </c>
      <c r="C560" s="26" t="s">
        <v>1162</v>
      </c>
      <c r="F560" s="26" t="s">
        <v>1170</v>
      </c>
    </row>
    <row r="561">
      <c r="A561" s="24">
        <v>577.0</v>
      </c>
      <c r="B561" s="25" t="str">
        <f t="shared" si="2"/>
        <v>Eveney Greene</v>
      </c>
      <c r="C561" s="26" t="s">
        <v>1162</v>
      </c>
      <c r="F561" s="26" t="s">
        <v>1171</v>
      </c>
    </row>
    <row r="562">
      <c r="A562" s="24">
        <v>578.0</v>
      </c>
      <c r="B562" s="25" t="str">
        <f t="shared" si="2"/>
        <v>Cianan Greene</v>
      </c>
      <c r="C562" s="26" t="s">
        <v>1162</v>
      </c>
      <c r="F562" s="26" t="s">
        <v>1172</v>
      </c>
    </row>
    <row r="563">
      <c r="A563" s="24">
        <v>579.0</v>
      </c>
      <c r="B563" s="25" t="str">
        <f t="shared" si="2"/>
        <v>Enya Logue</v>
      </c>
      <c r="C563" s="26" t="s">
        <v>1162</v>
      </c>
      <c r="F563" s="26" t="s">
        <v>1173</v>
      </c>
    </row>
    <row r="564">
      <c r="A564" s="24">
        <v>581.0</v>
      </c>
      <c r="B564" s="25" t="str">
        <f t="shared" si="2"/>
        <v>Caoimhe Mcgonagle</v>
      </c>
      <c r="C564" s="26" t="s">
        <v>1162</v>
      </c>
      <c r="F564" s="26" t="s">
        <v>1174</v>
      </c>
    </row>
    <row r="565">
      <c r="A565" s="24">
        <v>582.0</v>
      </c>
      <c r="B565" s="25" t="str">
        <f t="shared" si="2"/>
        <v>Shauna Mcgovern</v>
      </c>
      <c r="C565" s="26" t="s">
        <v>1162</v>
      </c>
      <c r="F565" s="26" t="s">
        <v>1175</v>
      </c>
    </row>
    <row r="566">
      <c r="A566" s="24">
        <v>583.0</v>
      </c>
      <c r="B566" s="25" t="str">
        <f t="shared" si="2"/>
        <v>Beth Mclaughlin</v>
      </c>
      <c r="C566" s="26" t="s">
        <v>1162</v>
      </c>
      <c r="F566" s="26" t="s">
        <v>1176</v>
      </c>
    </row>
    <row r="567">
      <c r="A567" s="24">
        <v>584.0</v>
      </c>
      <c r="B567" s="25" t="str">
        <f t="shared" si="2"/>
        <v>Caitlin Sweeney</v>
      </c>
      <c r="C567" s="26" t="s">
        <v>1162</v>
      </c>
      <c r="F567" s="26" t="s">
        <v>1177</v>
      </c>
    </row>
    <row r="568">
      <c r="A568" s="24">
        <v>585.0</v>
      </c>
      <c r="B568" s="25" t="str">
        <f t="shared" si="2"/>
        <v>Evan Ward</v>
      </c>
      <c r="C568" s="26" t="s">
        <v>1162</v>
      </c>
      <c r="F568" s="26" t="s">
        <v>1178</v>
      </c>
    </row>
    <row r="569">
      <c r="A569" s="24">
        <v>586.0</v>
      </c>
      <c r="B569" s="25" t="str">
        <f t="shared" si="2"/>
        <v>Tom Boyle</v>
      </c>
      <c r="C569" s="26" t="s">
        <v>1179</v>
      </c>
      <c r="F569" s="26" t="s">
        <v>1180</v>
      </c>
    </row>
    <row r="570">
      <c r="A570" s="24">
        <v>587.0</v>
      </c>
      <c r="B570" s="25" t="str">
        <f t="shared" si="2"/>
        <v>Ronan Bradley</v>
      </c>
      <c r="C570" s="26" t="s">
        <v>1179</v>
      </c>
      <c r="F570" s="26" t="s">
        <v>1181</v>
      </c>
    </row>
    <row r="571">
      <c r="A571" s="24">
        <v>588.0</v>
      </c>
      <c r="B571" s="25" t="str">
        <f t="shared" si="2"/>
        <v>Loughlan Bulling</v>
      </c>
      <c r="C571" s="26" t="s">
        <v>1179</v>
      </c>
      <c r="F571" s="26" t="s">
        <v>1182</v>
      </c>
    </row>
    <row r="572">
      <c r="A572" s="24">
        <v>589.0</v>
      </c>
      <c r="B572" s="25" t="str">
        <f t="shared" si="2"/>
        <v>Alfie Mcglynn</v>
      </c>
      <c r="C572" s="26" t="s">
        <v>1179</v>
      </c>
      <c r="F572" s="26" t="s">
        <v>1183</v>
      </c>
    </row>
    <row r="573">
      <c r="A573" s="24">
        <v>590.0</v>
      </c>
      <c r="B573" s="25" t="str">
        <f t="shared" si="2"/>
        <v>Éimhín Walsh</v>
      </c>
      <c r="C573" s="26" t="s">
        <v>1179</v>
      </c>
      <c r="F573" s="26" t="s">
        <v>1184</v>
      </c>
    </row>
    <row r="574">
      <c r="A574" s="24">
        <v>591.0</v>
      </c>
      <c r="B574" s="25" t="str">
        <f t="shared" si="2"/>
        <v>Iona Chanas</v>
      </c>
      <c r="C574" s="26" t="s">
        <v>1185</v>
      </c>
      <c r="F574" s="26" t="s">
        <v>1186</v>
      </c>
    </row>
    <row r="575">
      <c r="A575" s="24">
        <v>592.0</v>
      </c>
      <c r="B575" s="25" t="str">
        <f t="shared" si="2"/>
        <v>Caelán Cummings</v>
      </c>
      <c r="C575" s="26" t="s">
        <v>1187</v>
      </c>
      <c r="F575" s="26" t="s">
        <v>1188</v>
      </c>
    </row>
    <row r="576">
      <c r="A576" s="24">
        <v>593.0</v>
      </c>
      <c r="B576" s="25" t="str">
        <f t="shared" si="2"/>
        <v>Patrick Elliott</v>
      </c>
      <c r="C576" s="26" t="s">
        <v>1187</v>
      </c>
      <c r="F576" s="26" t="s">
        <v>1189</v>
      </c>
    </row>
    <row r="577">
      <c r="A577" s="24">
        <v>594.0</v>
      </c>
      <c r="B577" s="25" t="str">
        <f t="shared" si="2"/>
        <v>Poppy Mcintyre</v>
      </c>
      <c r="C577" s="26" t="s">
        <v>1187</v>
      </c>
      <c r="F577" s="26" t="s">
        <v>1190</v>
      </c>
    </row>
    <row r="578">
      <c r="A578" s="24">
        <v>595.0</v>
      </c>
      <c r="B578" s="25" t="str">
        <f t="shared" si="2"/>
        <v>Fionnan Alwell</v>
      </c>
      <c r="C578" s="26" t="s">
        <v>1191</v>
      </c>
      <c r="F578" s="26" t="s">
        <v>1192</v>
      </c>
    </row>
    <row r="579">
      <c r="A579" s="24">
        <v>596.0</v>
      </c>
      <c r="B579" s="25" t="str">
        <f t="shared" si="2"/>
        <v>Roisin Alwell</v>
      </c>
      <c r="C579" s="26" t="s">
        <v>1191</v>
      </c>
      <c r="F579" s="26" t="s">
        <v>1193</v>
      </c>
    </row>
    <row r="580">
      <c r="A580" s="24">
        <v>597.0</v>
      </c>
      <c r="B580" s="25" t="str">
        <f t="shared" si="2"/>
        <v>Eimear Byrne</v>
      </c>
      <c r="C580" s="26" t="s">
        <v>1191</v>
      </c>
      <c r="F580" s="26" t="s">
        <v>1194</v>
      </c>
    </row>
    <row r="581">
      <c r="A581" s="24">
        <v>598.0</v>
      </c>
      <c r="B581" s="25" t="str">
        <f t="shared" si="2"/>
        <v>Bobby Cosgrove</v>
      </c>
      <c r="C581" s="26" t="s">
        <v>1191</v>
      </c>
      <c r="F581" s="26" t="s">
        <v>1195</v>
      </c>
    </row>
    <row r="582">
      <c r="A582" s="24">
        <v>599.0</v>
      </c>
      <c r="B582" s="25" t="str">
        <f t="shared" si="2"/>
        <v>Oran Dunne</v>
      </c>
      <c r="C582" s="26" t="s">
        <v>1191</v>
      </c>
      <c r="F582" s="26" t="s">
        <v>1196</v>
      </c>
    </row>
    <row r="583">
      <c r="A583" s="27">
        <v>600.0</v>
      </c>
      <c r="B583" s="25" t="str">
        <f t="shared" si="2"/>
        <v>Sophie Holland</v>
      </c>
      <c r="C583" s="26" t="s">
        <v>1191</v>
      </c>
      <c r="F583" s="28" t="s">
        <v>1197</v>
      </c>
    </row>
    <row r="584">
      <c r="A584" s="24">
        <v>602.0</v>
      </c>
      <c r="B584" s="25" t="str">
        <f t="shared" si="2"/>
        <v>Sarahkate Liggan</v>
      </c>
      <c r="C584" s="26" t="s">
        <v>1191</v>
      </c>
      <c r="F584" s="26" t="s">
        <v>1198</v>
      </c>
    </row>
    <row r="585">
      <c r="A585" s="24">
        <v>603.0</v>
      </c>
      <c r="B585" s="25" t="str">
        <f t="shared" si="2"/>
        <v>Leon Mcelwaine</v>
      </c>
      <c r="C585" s="26" t="s">
        <v>1191</v>
      </c>
      <c r="F585" s="26" t="s">
        <v>1199</v>
      </c>
    </row>
    <row r="586">
      <c r="A586" s="24">
        <v>604.0</v>
      </c>
      <c r="B586" s="25" t="str">
        <f t="shared" si="2"/>
        <v>Dylan O Reilly</v>
      </c>
      <c r="C586" s="26" t="s">
        <v>1191</v>
      </c>
      <c r="F586" s="26" t="s">
        <v>1200</v>
      </c>
    </row>
    <row r="587">
      <c r="A587" s="24">
        <v>605.0</v>
      </c>
      <c r="B587" s="25" t="str">
        <f t="shared" si="2"/>
        <v>Abby Smith</v>
      </c>
      <c r="C587" s="26" t="s">
        <v>1191</v>
      </c>
      <c r="F587" s="26" t="s">
        <v>1201</v>
      </c>
    </row>
    <row r="588">
      <c r="A588" s="24">
        <v>608.0</v>
      </c>
      <c r="B588" s="25" t="str">
        <f t="shared" si="2"/>
        <v>Thomas Williams</v>
      </c>
      <c r="C588" s="26" t="s">
        <v>1191</v>
      </c>
      <c r="F588" s="26" t="s">
        <v>1202</v>
      </c>
    </row>
    <row r="589">
      <c r="A589" s="24">
        <v>609.0</v>
      </c>
      <c r="B589" s="25" t="str">
        <f t="shared" si="2"/>
        <v>Emma Craig</v>
      </c>
      <c r="C589" s="26" t="s">
        <v>1203</v>
      </c>
      <c r="F589" s="26" t="s">
        <v>1204</v>
      </c>
    </row>
    <row r="590">
      <c r="A590" s="24">
        <v>610.0</v>
      </c>
      <c r="B590" s="25" t="str">
        <f t="shared" si="2"/>
        <v>Lorcán Grimes</v>
      </c>
      <c r="C590" s="26" t="s">
        <v>1203</v>
      </c>
      <c r="F590" s="26" t="s">
        <v>1205</v>
      </c>
    </row>
    <row r="591">
      <c r="A591" s="24">
        <v>611.0</v>
      </c>
      <c r="B591" s="25" t="str">
        <f t="shared" si="2"/>
        <v>Max Mcfadden</v>
      </c>
      <c r="C591" s="26" t="s">
        <v>1203</v>
      </c>
      <c r="F591" s="26" t="s">
        <v>1206</v>
      </c>
    </row>
    <row r="592">
      <c r="A592" s="24">
        <v>612.0</v>
      </c>
      <c r="B592" s="25" t="str">
        <f t="shared" si="2"/>
        <v>Lauren Smyth</v>
      </c>
      <c r="C592" s="26" t="s">
        <v>1203</v>
      </c>
      <c r="F592" s="26" t="s">
        <v>1207</v>
      </c>
    </row>
    <row r="593">
      <c r="A593" s="24">
        <v>613.0</v>
      </c>
      <c r="B593" s="25" t="str">
        <f t="shared" si="2"/>
        <v>Alannah Anderson</v>
      </c>
      <c r="C593" s="26" t="s">
        <v>1208</v>
      </c>
      <c r="F593" s="26" t="s">
        <v>1209</v>
      </c>
    </row>
    <row r="594">
      <c r="A594" s="24">
        <v>614.0</v>
      </c>
      <c r="B594" s="25" t="str">
        <f t="shared" si="2"/>
        <v>Brigid Flannery</v>
      </c>
      <c r="C594" s="26" t="s">
        <v>1208</v>
      </c>
      <c r="F594" s="26" t="s">
        <v>1210</v>
      </c>
    </row>
    <row r="595">
      <c r="A595" s="33">
        <v>615.0</v>
      </c>
      <c r="B595" s="25" t="str">
        <f t="shared" si="2"/>
        <v>Annie Gallagher</v>
      </c>
      <c r="C595" s="26" t="s">
        <v>1208</v>
      </c>
      <c r="F595" s="26" t="s">
        <v>1211</v>
      </c>
    </row>
    <row r="596">
      <c r="A596" s="24">
        <v>616.0</v>
      </c>
      <c r="B596" s="25" t="str">
        <f t="shared" si="2"/>
        <v>Charlotte Green</v>
      </c>
      <c r="C596" s="26" t="s">
        <v>1208</v>
      </c>
      <c r="F596" s="26" t="s">
        <v>1212</v>
      </c>
    </row>
    <row r="597">
      <c r="A597" s="24">
        <v>617.0</v>
      </c>
      <c r="B597" s="25" t="str">
        <f t="shared" si="2"/>
        <v>Chloe Hanlon</v>
      </c>
      <c r="C597" s="26" t="s">
        <v>1208</v>
      </c>
      <c r="F597" s="26" t="s">
        <v>1213</v>
      </c>
    </row>
    <row r="598">
      <c r="A598" s="24">
        <v>618.0</v>
      </c>
      <c r="B598" s="25" t="str">
        <f t="shared" si="2"/>
        <v>Ella May Harvey</v>
      </c>
      <c r="C598" s="26" t="s">
        <v>1208</v>
      </c>
      <c r="F598" s="26" t="s">
        <v>1214</v>
      </c>
    </row>
    <row r="599">
      <c r="A599" s="24">
        <v>619.0</v>
      </c>
      <c r="B599" s="25" t="str">
        <f t="shared" si="2"/>
        <v>Shauna Harvey</v>
      </c>
      <c r="C599" s="26" t="s">
        <v>1208</v>
      </c>
      <c r="F599" s="26" t="s">
        <v>1215</v>
      </c>
    </row>
    <row r="600">
      <c r="A600" s="24">
        <v>620.0</v>
      </c>
      <c r="B600" s="25" t="str">
        <f t="shared" si="2"/>
        <v>Benjamin Huss</v>
      </c>
      <c r="C600" s="26" t="s">
        <v>1208</v>
      </c>
      <c r="F600" s="26" t="s">
        <v>1216</v>
      </c>
    </row>
    <row r="601">
      <c r="A601" s="24">
        <v>621.0</v>
      </c>
      <c r="B601" s="25" t="str">
        <f t="shared" si="2"/>
        <v>Erika Johnson</v>
      </c>
      <c r="C601" s="26" t="s">
        <v>1208</v>
      </c>
      <c r="F601" s="26" t="s">
        <v>1217</v>
      </c>
    </row>
    <row r="602">
      <c r="A602" s="24">
        <v>622.0</v>
      </c>
      <c r="B602" s="25" t="str">
        <f t="shared" si="2"/>
        <v>Emily Kelly</v>
      </c>
      <c r="C602" s="26" t="s">
        <v>1208</v>
      </c>
      <c r="F602" s="26" t="s">
        <v>1218</v>
      </c>
    </row>
    <row r="603">
      <c r="A603" s="24">
        <v>623.0</v>
      </c>
      <c r="B603" s="25" t="str">
        <f t="shared" si="2"/>
        <v>Matthew Leslie</v>
      </c>
      <c r="C603" s="26" t="s">
        <v>1208</v>
      </c>
      <c r="F603" s="26" t="s">
        <v>1219</v>
      </c>
    </row>
    <row r="604">
      <c r="A604" s="24">
        <v>624.0</v>
      </c>
      <c r="B604" s="25" t="str">
        <f t="shared" si="2"/>
        <v>Jacoby McHugh</v>
      </c>
      <c r="C604" s="26" t="s">
        <v>1208</v>
      </c>
      <c r="F604" s="26" t="s">
        <v>1220</v>
      </c>
    </row>
    <row r="605">
      <c r="A605" s="24">
        <v>625.0</v>
      </c>
      <c r="B605" s="25" t="str">
        <f t="shared" si="2"/>
        <v>Aoife McLaughlin</v>
      </c>
      <c r="C605" s="26" t="s">
        <v>1208</v>
      </c>
      <c r="F605" s="26" t="s">
        <v>1221</v>
      </c>
    </row>
    <row r="606">
      <c r="A606" s="24">
        <v>626.0</v>
      </c>
      <c r="B606" s="25" t="str">
        <f t="shared" si="2"/>
        <v>Carrie Morrow</v>
      </c>
      <c r="C606" s="26" t="s">
        <v>1208</v>
      </c>
      <c r="F606" s="26" t="s">
        <v>1222</v>
      </c>
    </row>
    <row r="607">
      <c r="A607" s="24">
        <v>627.0</v>
      </c>
      <c r="B607" s="25" t="str">
        <f t="shared" si="2"/>
        <v>Odhrán O’Sullivan</v>
      </c>
      <c r="C607" s="26" t="s">
        <v>1208</v>
      </c>
      <c r="F607" s="26" t="s">
        <v>1223</v>
      </c>
    </row>
    <row r="608">
      <c r="A608" s="24">
        <v>628.0</v>
      </c>
      <c r="B608" s="25" t="str">
        <f t="shared" si="2"/>
        <v>Alexander Warnock</v>
      </c>
      <c r="C608" s="26" t="s">
        <v>1208</v>
      </c>
      <c r="F608" s="26" t="s">
        <v>1224</v>
      </c>
    </row>
    <row r="609">
      <c r="A609" s="24">
        <v>629.0</v>
      </c>
      <c r="B609" s="25" t="str">
        <f t="shared" si="2"/>
        <v>Karol Warnock</v>
      </c>
      <c r="C609" s="26" t="s">
        <v>1208</v>
      </c>
      <c r="F609" s="26" t="s">
        <v>1225</v>
      </c>
    </row>
    <row r="610">
      <c r="A610" s="24">
        <v>630.0</v>
      </c>
      <c r="B610" s="25" t="str">
        <f t="shared" si="2"/>
        <v>Sadie Warnock</v>
      </c>
      <c r="C610" s="26" t="s">
        <v>1208</v>
      </c>
      <c r="F610" s="26" t="s">
        <v>1226</v>
      </c>
    </row>
    <row r="611">
      <c r="A611" s="24">
        <v>631.0</v>
      </c>
      <c r="B611" s="25" t="str">
        <f t="shared" si="2"/>
        <v>Annie Warnock</v>
      </c>
      <c r="C611" s="26" t="s">
        <v>1208</v>
      </c>
      <c r="F611" s="26" t="s">
        <v>1227</v>
      </c>
    </row>
    <row r="612">
      <c r="A612" s="24">
        <v>632.0</v>
      </c>
      <c r="B612" s="25" t="str">
        <f t="shared" si="2"/>
        <v>Jayne Bleakley</v>
      </c>
      <c r="C612" s="26" t="s">
        <v>1228</v>
      </c>
      <c r="F612" s="26" t="s">
        <v>1229</v>
      </c>
    </row>
    <row r="613">
      <c r="A613" s="24">
        <v>633.0</v>
      </c>
      <c r="B613" s="25" t="str">
        <f t="shared" si="2"/>
        <v>Archie Cunningham</v>
      </c>
      <c r="C613" s="26" t="s">
        <v>1228</v>
      </c>
      <c r="F613" s="26" t="s">
        <v>1230</v>
      </c>
    </row>
    <row r="614">
      <c r="A614" s="24">
        <v>634.0</v>
      </c>
      <c r="B614" s="25" t="str">
        <f t="shared" si="2"/>
        <v>Finn Mcilroy</v>
      </c>
      <c r="C614" s="26" t="s">
        <v>1228</v>
      </c>
      <c r="F614" s="26" t="s">
        <v>1231</v>
      </c>
    </row>
    <row r="615">
      <c r="A615" s="24">
        <v>635.0</v>
      </c>
      <c r="B615" s="25" t="str">
        <f t="shared" si="2"/>
        <v>Amilia Rose Adams</v>
      </c>
      <c r="C615" s="26" t="s">
        <v>1232</v>
      </c>
      <c r="F615" s="26" t="s">
        <v>1233</v>
      </c>
    </row>
    <row r="616">
      <c r="A616" s="24">
        <v>636.0</v>
      </c>
      <c r="B616" s="25" t="str">
        <f t="shared" si="2"/>
        <v>Theo Dargan</v>
      </c>
      <c r="C616" s="26" t="s">
        <v>1051</v>
      </c>
      <c r="F616" s="26" t="s">
        <v>1234</v>
      </c>
    </row>
    <row r="617">
      <c r="A617" s="24">
        <v>637.0</v>
      </c>
      <c r="B617" s="25" t="str">
        <f t="shared" si="2"/>
        <v>Chloe Jackson</v>
      </c>
      <c r="C617" s="34" t="s">
        <v>72</v>
      </c>
      <c r="F617" s="26" t="s">
        <v>1235</v>
      </c>
    </row>
    <row r="618">
      <c r="A618" s="24">
        <v>638.0</v>
      </c>
      <c r="B618" s="25" t="str">
        <f t="shared" si="2"/>
        <v>Daniel Jordan</v>
      </c>
      <c r="C618" s="26" t="s">
        <v>1236</v>
      </c>
      <c r="F618" s="26" t="s">
        <v>1237</v>
      </c>
    </row>
    <row r="619">
      <c r="A619" s="24">
        <v>639.0</v>
      </c>
      <c r="B619" s="25" t="str">
        <f t="shared" si="2"/>
        <v>Arya Massey</v>
      </c>
      <c r="C619" s="26" t="s">
        <v>862</v>
      </c>
      <c r="F619" s="26" t="s">
        <v>1238</v>
      </c>
    </row>
    <row r="620">
      <c r="A620" s="24">
        <v>640.0</v>
      </c>
      <c r="B620" s="25" t="str">
        <f t="shared" si="2"/>
        <v>Mark Wallace</v>
      </c>
      <c r="C620" s="26" t="s">
        <v>1232</v>
      </c>
      <c r="F620" s="26" t="s">
        <v>1239</v>
      </c>
    </row>
    <row r="621">
      <c r="A621" s="24">
        <v>641.0</v>
      </c>
      <c r="B621" s="25" t="str">
        <f t="shared" si="2"/>
        <v>Nicholas Alastair William Boyd</v>
      </c>
      <c r="C621" s="26" t="s">
        <v>1240</v>
      </c>
      <c r="F621" s="26" t="s">
        <v>1241</v>
      </c>
    </row>
    <row r="622">
      <c r="A622" s="24">
        <v>642.0</v>
      </c>
      <c r="B622" s="25" t="str">
        <f t="shared" si="2"/>
        <v>Benjamin Challis</v>
      </c>
      <c r="C622" s="26" t="s">
        <v>1240</v>
      </c>
      <c r="F622" s="26" t="s">
        <v>1242</v>
      </c>
    </row>
    <row r="623">
      <c r="A623" s="24">
        <v>643.0</v>
      </c>
      <c r="B623" s="25" t="str">
        <f t="shared" si="2"/>
        <v>Aine Dowd</v>
      </c>
      <c r="C623" s="26" t="s">
        <v>1240</v>
      </c>
      <c r="F623" s="26" t="s">
        <v>1243</v>
      </c>
    </row>
    <row r="624">
      <c r="A624" s="24">
        <v>644.0</v>
      </c>
      <c r="B624" s="25" t="str">
        <f t="shared" si="2"/>
        <v>Joby Doyle</v>
      </c>
      <c r="C624" s="26" t="s">
        <v>1240</v>
      </c>
      <c r="F624" s="26" t="s">
        <v>1244</v>
      </c>
    </row>
    <row r="625">
      <c r="A625" s="24">
        <v>645.0</v>
      </c>
      <c r="B625" s="25" t="str">
        <f t="shared" si="2"/>
        <v>Matthew Fleming</v>
      </c>
      <c r="C625" s="26" t="s">
        <v>1240</v>
      </c>
      <c r="F625" s="26" t="s">
        <v>1245</v>
      </c>
    </row>
    <row r="626">
      <c r="A626" s="24">
        <v>646.0</v>
      </c>
      <c r="B626" s="25" t="str">
        <f t="shared" si="2"/>
        <v>Cara Mcdermott</v>
      </c>
      <c r="C626" s="26" t="s">
        <v>1240</v>
      </c>
      <c r="F626" s="26" t="s">
        <v>1246</v>
      </c>
    </row>
    <row r="627">
      <c r="A627" s="24">
        <v>647.0</v>
      </c>
      <c r="B627" s="25" t="str">
        <f t="shared" si="2"/>
        <v>Emily Morris</v>
      </c>
      <c r="C627" s="26" t="s">
        <v>1240</v>
      </c>
      <c r="F627" s="26" t="s">
        <v>1247</v>
      </c>
    </row>
    <row r="628">
      <c r="A628" s="24">
        <v>648.0</v>
      </c>
      <c r="B628" s="25" t="str">
        <f t="shared" si="2"/>
        <v>Rory Stevenson</v>
      </c>
      <c r="C628" s="26" t="s">
        <v>1240</v>
      </c>
      <c r="F628" s="26" t="s">
        <v>1248</v>
      </c>
    </row>
    <row r="629">
      <c r="A629" s="27">
        <v>649.0</v>
      </c>
      <c r="B629" s="25" t="str">
        <f t="shared" si="2"/>
        <v>Holly Webber</v>
      </c>
      <c r="C629" s="26" t="s">
        <v>1240</v>
      </c>
      <c r="F629" s="28" t="s">
        <v>1249</v>
      </c>
    </row>
    <row r="630">
      <c r="A630" s="35">
        <v>650.0</v>
      </c>
      <c r="B630" s="25" t="str">
        <f t="shared" si="2"/>
        <v>Callum Mccaffrey</v>
      </c>
      <c r="C630" s="26" t="s">
        <v>575</v>
      </c>
      <c r="F630" s="26" t="s">
        <v>1250</v>
      </c>
    </row>
    <row r="631">
      <c r="A631" s="35">
        <v>651.0</v>
      </c>
      <c r="B631" s="25" t="str">
        <f t="shared" si="2"/>
        <v>Upe Spelskaite</v>
      </c>
      <c r="C631" s="26" t="s">
        <v>585</v>
      </c>
      <c r="F631" s="26" t="s">
        <v>1251</v>
      </c>
    </row>
    <row r="632">
      <c r="A632" s="35">
        <v>652.0</v>
      </c>
      <c r="B632" s="25" t="str">
        <f t="shared" si="2"/>
        <v>Ethan Brown</v>
      </c>
      <c r="C632" s="26" t="s">
        <v>106</v>
      </c>
      <c r="F632" s="26" t="s">
        <v>1252</v>
      </c>
    </row>
    <row r="633">
      <c r="A633" s="35">
        <v>653.0</v>
      </c>
      <c r="B633" s="25" t="str">
        <f t="shared" si="2"/>
        <v>Connaire Og Mcveigh</v>
      </c>
      <c r="C633" s="26" t="s">
        <v>1100</v>
      </c>
      <c r="F633" s="26" t="s">
        <v>1253</v>
      </c>
    </row>
    <row r="634">
      <c r="A634" s="35">
        <v>654.0</v>
      </c>
      <c r="B634" s="25" t="str">
        <f t="shared" si="2"/>
        <v>Hermione Sheridan</v>
      </c>
      <c r="C634" s="26" t="s">
        <v>1100</v>
      </c>
      <c r="F634" s="26" t="s">
        <v>1254</v>
      </c>
    </row>
    <row r="635">
      <c r="A635" s="35">
        <v>655.0</v>
      </c>
      <c r="B635" s="25" t="str">
        <f t="shared" si="2"/>
        <v>Peadar Bennett</v>
      </c>
      <c r="C635" s="26" t="s">
        <v>1130</v>
      </c>
      <c r="F635" s="26" t="s">
        <v>1255</v>
      </c>
    </row>
    <row r="636">
      <c r="A636" s="35">
        <v>656.0</v>
      </c>
      <c r="B636" s="25" t="str">
        <f t="shared" si="2"/>
        <v>Donnchadh Bennett</v>
      </c>
      <c r="C636" s="26" t="s">
        <v>1130</v>
      </c>
      <c r="F636" s="26" t="s">
        <v>1256</v>
      </c>
    </row>
    <row r="637">
      <c r="A637" s="35">
        <v>657.0</v>
      </c>
      <c r="B637" s="25" t="str">
        <f t="shared" si="2"/>
        <v>Hannah Mccullagh</v>
      </c>
      <c r="C637" s="26" t="s">
        <v>1130</v>
      </c>
      <c r="F637" s="26" t="s">
        <v>1257</v>
      </c>
    </row>
    <row r="638">
      <c r="A638" s="35">
        <v>658.0</v>
      </c>
      <c r="B638" s="25" t="str">
        <f t="shared" si="2"/>
        <v>Eva-Rose Mcmanus</v>
      </c>
      <c r="C638" s="26" t="s">
        <v>1130</v>
      </c>
      <c r="F638" s="26" t="s">
        <v>1258</v>
      </c>
    </row>
    <row r="639">
      <c r="A639" s="35">
        <v>659.0</v>
      </c>
      <c r="B639" s="25" t="str">
        <f t="shared" si="2"/>
        <v>Ewan Donald</v>
      </c>
      <c r="C639" s="26" t="s">
        <v>72</v>
      </c>
      <c r="F639" s="26" t="s">
        <v>1259</v>
      </c>
    </row>
    <row r="640">
      <c r="A640" s="35">
        <v>660.0</v>
      </c>
      <c r="B640" s="25" t="str">
        <f t="shared" si="2"/>
        <v>Harry Palmer</v>
      </c>
      <c r="C640" s="26" t="s">
        <v>1157</v>
      </c>
      <c r="F640" s="26" t="s">
        <v>1260</v>
      </c>
    </row>
    <row r="641">
      <c r="A641" s="35">
        <v>661.0</v>
      </c>
      <c r="B641" s="25" t="str">
        <f t="shared" si="2"/>
        <v>Aileen Logue</v>
      </c>
      <c r="C641" s="26" t="s">
        <v>1162</v>
      </c>
      <c r="F641" s="26" t="s">
        <v>1261</v>
      </c>
    </row>
    <row r="642">
      <c r="A642" s="35">
        <v>662.0</v>
      </c>
      <c r="B642" s="25" t="str">
        <f t="shared" si="2"/>
        <v>Cadhla Liggan</v>
      </c>
      <c r="C642" s="26" t="s">
        <v>1191</v>
      </c>
      <c r="F642" s="26" t="s">
        <v>1262</v>
      </c>
    </row>
    <row r="643">
      <c r="A643" s="35">
        <v>663.0</v>
      </c>
      <c r="B643" s="25" t="str">
        <f t="shared" si="2"/>
        <v>Charlee Williams</v>
      </c>
      <c r="C643" s="26" t="s">
        <v>1191</v>
      </c>
      <c r="F643" s="26" t="s">
        <v>1263</v>
      </c>
    </row>
    <row r="644">
      <c r="A644" s="35">
        <v>664.0</v>
      </c>
      <c r="B644" s="25" t="str">
        <f t="shared" si="2"/>
        <v>Daniel Graham</v>
      </c>
      <c r="C644" s="26" t="s">
        <v>585</v>
      </c>
      <c r="F644" s="26" t="s">
        <v>1264</v>
      </c>
    </row>
    <row r="645">
      <c r="A645" s="35">
        <v>665.0</v>
      </c>
      <c r="B645" s="25" t="str">
        <f t="shared" si="2"/>
        <v>Jacob Aiken</v>
      </c>
      <c r="C645" s="26" t="s">
        <v>106</v>
      </c>
      <c r="F645" s="26" t="s">
        <v>1265</v>
      </c>
    </row>
    <row r="646">
      <c r="A646" s="35">
        <v>667.0</v>
      </c>
      <c r="B646" s="25" t="str">
        <f t="shared" si="2"/>
        <v>Jamie O’Flaherty</v>
      </c>
      <c r="C646" s="26" t="s">
        <v>1100</v>
      </c>
      <c r="F646" s="26" t="s">
        <v>1266</v>
      </c>
    </row>
    <row r="647">
      <c r="A647" s="35">
        <v>668.0</v>
      </c>
      <c r="B647" s="25" t="str">
        <f t="shared" si="2"/>
        <v>Sean Smyth</v>
      </c>
      <c r="C647" s="26" t="s">
        <v>1106</v>
      </c>
      <c r="F647" s="26" t="s">
        <v>1267</v>
      </c>
    </row>
    <row r="648">
      <c r="A648" s="35">
        <v>669.0</v>
      </c>
      <c r="B648" s="25" t="str">
        <f t="shared" si="2"/>
        <v>Ben Cochrane</v>
      </c>
      <c r="C648" s="26" t="s">
        <v>72</v>
      </c>
      <c r="F648" s="26" t="s">
        <v>1268</v>
      </c>
    </row>
    <row r="649">
      <c r="A649" s="35">
        <v>670.0</v>
      </c>
      <c r="B649" s="25" t="str">
        <f t="shared" si="2"/>
        <v>Aaron Tackney</v>
      </c>
      <c r="C649" s="26" t="s">
        <v>1191</v>
      </c>
      <c r="F649" s="26" t="s">
        <v>1269</v>
      </c>
    </row>
    <row r="650">
      <c r="A650" s="35">
        <v>671.0</v>
      </c>
      <c r="B650" s="29" t="s">
        <v>105</v>
      </c>
      <c r="C650" s="34" t="s">
        <v>106</v>
      </c>
      <c r="F650" s="36"/>
    </row>
    <row r="651">
      <c r="A651" s="35">
        <v>673.0</v>
      </c>
      <c r="B651" s="29" t="s">
        <v>128</v>
      </c>
      <c r="C651" s="34" t="s">
        <v>129</v>
      </c>
      <c r="F651" s="36"/>
    </row>
    <row r="652">
      <c r="A652" s="35">
        <v>674.0</v>
      </c>
      <c r="B652" s="29" t="s">
        <v>142</v>
      </c>
      <c r="C652" s="34" t="s">
        <v>143</v>
      </c>
      <c r="F652" s="36"/>
    </row>
    <row r="653">
      <c r="A653" s="35">
        <v>698.0</v>
      </c>
      <c r="B653" s="25" t="s">
        <v>1270</v>
      </c>
      <c r="C653" s="26" t="s">
        <v>1130</v>
      </c>
      <c r="F653" s="36"/>
    </row>
    <row r="654">
      <c r="A654" s="35">
        <v>699.0</v>
      </c>
      <c r="B654" s="29" t="s">
        <v>1271</v>
      </c>
      <c r="C654" s="34" t="s">
        <v>1228</v>
      </c>
      <c r="F654" s="36"/>
    </row>
    <row r="655">
      <c r="A655" s="35">
        <v>709.0</v>
      </c>
      <c r="B655" s="29" t="s">
        <v>1272</v>
      </c>
      <c r="C655" s="26" t="s">
        <v>72</v>
      </c>
      <c r="F655" s="36" t="s">
        <v>1273</v>
      </c>
    </row>
    <row r="656">
      <c r="A656" s="35">
        <v>710.0</v>
      </c>
      <c r="B656" s="29" t="s">
        <v>33</v>
      </c>
      <c r="C656" s="34" t="s">
        <v>34</v>
      </c>
      <c r="F656" s="37"/>
    </row>
    <row r="657">
      <c r="F657" s="37"/>
    </row>
    <row r="658">
      <c r="A658" s="37"/>
      <c r="C658" s="37"/>
      <c r="F658" s="37"/>
    </row>
    <row r="659">
      <c r="A659" s="37"/>
      <c r="C659" s="37"/>
      <c r="F659" s="37"/>
    </row>
    <row r="660">
      <c r="A660" s="37"/>
      <c r="C660" s="37"/>
      <c r="F660" s="37"/>
    </row>
    <row r="661">
      <c r="A661" s="38"/>
      <c r="B661" s="29"/>
      <c r="C661" s="34"/>
      <c r="F661" s="37"/>
    </row>
    <row r="662">
      <c r="A662" s="38"/>
      <c r="B662" s="29"/>
      <c r="C662" s="34"/>
      <c r="F662" s="37"/>
    </row>
    <row r="663">
      <c r="A663" s="38"/>
      <c r="B663" s="25"/>
      <c r="C663" s="34"/>
      <c r="F663" s="37"/>
    </row>
    <row r="664">
      <c r="A664" s="37"/>
      <c r="C664" s="37"/>
      <c r="F664" s="37"/>
    </row>
    <row r="665">
      <c r="A665" s="37"/>
      <c r="C665" s="37"/>
      <c r="F665" s="37"/>
    </row>
    <row r="666">
      <c r="A666" s="37"/>
      <c r="C666" s="37"/>
      <c r="F666" s="37"/>
    </row>
    <row r="667">
      <c r="A667" s="37"/>
      <c r="C667" s="37"/>
      <c r="F667" s="37"/>
    </row>
    <row r="668">
      <c r="A668" s="37"/>
      <c r="C668" s="37"/>
      <c r="F668" s="37"/>
    </row>
    <row r="669">
      <c r="A669" s="37"/>
      <c r="C669" s="37"/>
      <c r="F669" s="37"/>
    </row>
    <row r="670">
      <c r="A670" s="37"/>
      <c r="C670" s="37"/>
      <c r="F670" s="37"/>
    </row>
    <row r="671">
      <c r="A671" s="37"/>
      <c r="C671" s="37"/>
      <c r="F671" s="37"/>
    </row>
    <row r="672">
      <c r="A672" s="37"/>
      <c r="C672" s="37"/>
      <c r="F672" s="37"/>
    </row>
    <row r="673">
      <c r="A673" s="37"/>
      <c r="C673" s="37"/>
      <c r="F673" s="37"/>
    </row>
    <row r="674">
      <c r="A674" s="37"/>
      <c r="C674" s="37"/>
      <c r="F674" s="37"/>
    </row>
    <row r="675">
      <c r="A675" s="37"/>
      <c r="C675" s="37"/>
      <c r="F675" s="37"/>
    </row>
    <row r="676">
      <c r="A676" s="37"/>
      <c r="C676" s="37"/>
      <c r="F676" s="37"/>
    </row>
    <row r="677">
      <c r="A677" s="37"/>
      <c r="C677" s="37"/>
      <c r="F677" s="37"/>
    </row>
    <row r="678">
      <c r="A678" s="37"/>
      <c r="C678" s="37"/>
      <c r="F678" s="37"/>
    </row>
    <row r="679">
      <c r="A679" s="37"/>
      <c r="C679" s="37"/>
      <c r="F679" s="37"/>
    </row>
    <row r="680">
      <c r="A680" s="37"/>
      <c r="C680" s="37"/>
      <c r="F680" s="37"/>
    </row>
    <row r="681">
      <c r="A681" s="37"/>
      <c r="C681" s="37"/>
      <c r="F681" s="37"/>
    </row>
    <row r="682">
      <c r="A682" s="37"/>
      <c r="C682" s="37"/>
      <c r="F682" s="37"/>
    </row>
    <row r="683">
      <c r="A683" s="37"/>
      <c r="C683" s="37"/>
      <c r="F683" s="37"/>
    </row>
    <row r="684">
      <c r="A684" s="37"/>
      <c r="C684" s="37"/>
      <c r="F684" s="37"/>
    </row>
    <row r="685">
      <c r="A685" s="37"/>
      <c r="C685" s="37"/>
      <c r="F685" s="37"/>
    </row>
    <row r="686">
      <c r="A686" s="37"/>
      <c r="C686" s="37"/>
      <c r="F686" s="37"/>
    </row>
    <row r="687">
      <c r="A687" s="37"/>
      <c r="C687" s="37"/>
      <c r="F687" s="37"/>
    </row>
    <row r="688">
      <c r="A688" s="37"/>
      <c r="C688" s="37"/>
      <c r="F688" s="37"/>
    </row>
    <row r="689">
      <c r="A689" s="37"/>
      <c r="C689" s="37"/>
      <c r="F689" s="37"/>
    </row>
    <row r="690">
      <c r="A690" s="37"/>
      <c r="C690" s="37"/>
      <c r="F690" s="37"/>
    </row>
    <row r="691">
      <c r="A691" s="37"/>
      <c r="C691" s="37"/>
      <c r="F691" s="37"/>
    </row>
    <row r="692">
      <c r="A692" s="37"/>
      <c r="C692" s="37"/>
      <c r="F692" s="37"/>
    </row>
    <row r="693">
      <c r="A693" s="37"/>
      <c r="C693" s="37"/>
      <c r="F693" s="37"/>
    </row>
    <row r="694">
      <c r="A694" s="37"/>
      <c r="C694" s="37"/>
      <c r="F694" s="37"/>
    </row>
    <row r="695">
      <c r="A695" s="37"/>
      <c r="C695" s="37"/>
      <c r="F695" s="37"/>
    </row>
    <row r="696">
      <c r="A696" s="37"/>
      <c r="C696" s="37"/>
      <c r="F696" s="37"/>
    </row>
    <row r="697">
      <c r="A697" s="37"/>
      <c r="C697" s="37"/>
      <c r="F697" s="37"/>
    </row>
    <row r="698">
      <c r="A698" s="37"/>
      <c r="C698" s="37"/>
      <c r="F698" s="37"/>
    </row>
    <row r="699">
      <c r="A699" s="37"/>
      <c r="C699" s="37"/>
      <c r="F699" s="37"/>
    </row>
    <row r="700">
      <c r="A700" s="37"/>
      <c r="C700" s="37"/>
      <c r="F700" s="37"/>
    </row>
    <row r="701">
      <c r="A701" s="37"/>
      <c r="C701" s="37"/>
      <c r="F701" s="37"/>
    </row>
    <row r="702">
      <c r="A702" s="37"/>
      <c r="C702" s="37"/>
      <c r="F702" s="37"/>
    </row>
    <row r="703">
      <c r="A703" s="37"/>
      <c r="C703" s="37"/>
      <c r="F703" s="37"/>
    </row>
    <row r="704">
      <c r="A704" s="37"/>
      <c r="C704" s="37"/>
      <c r="F704" s="37"/>
    </row>
    <row r="705">
      <c r="A705" s="37"/>
      <c r="C705" s="37"/>
      <c r="F705" s="37"/>
    </row>
    <row r="706">
      <c r="A706" s="37"/>
      <c r="C706" s="37"/>
      <c r="F706" s="37"/>
    </row>
    <row r="707">
      <c r="A707" s="37"/>
      <c r="C707" s="37"/>
      <c r="F707" s="37"/>
    </row>
    <row r="708">
      <c r="A708" s="37"/>
      <c r="C708" s="37"/>
      <c r="F708" s="37"/>
    </row>
    <row r="709">
      <c r="A709" s="37"/>
      <c r="C709" s="37"/>
      <c r="F709" s="37"/>
    </row>
    <row r="710">
      <c r="A710" s="37"/>
      <c r="C710" s="37"/>
      <c r="F710" s="37"/>
    </row>
    <row r="711">
      <c r="A711" s="37"/>
      <c r="C711" s="37"/>
      <c r="F711" s="37"/>
    </row>
    <row r="712">
      <c r="A712" s="37"/>
      <c r="C712" s="37"/>
      <c r="F712" s="37"/>
    </row>
    <row r="713">
      <c r="A713" s="37"/>
      <c r="C713" s="37"/>
      <c r="F713" s="37"/>
    </row>
    <row r="714">
      <c r="A714" s="37"/>
      <c r="C714" s="37"/>
      <c r="F714" s="37"/>
    </row>
    <row r="715">
      <c r="A715" s="37"/>
      <c r="C715" s="37"/>
      <c r="F715" s="37"/>
    </row>
    <row r="716">
      <c r="A716" s="37"/>
      <c r="C716" s="37"/>
      <c r="F716" s="37"/>
    </row>
    <row r="717">
      <c r="A717" s="37"/>
      <c r="C717" s="37"/>
      <c r="F717" s="37"/>
    </row>
    <row r="718">
      <c r="A718" s="37"/>
      <c r="C718" s="37"/>
      <c r="F718" s="37"/>
    </row>
    <row r="719">
      <c r="A719" s="37"/>
      <c r="C719" s="37"/>
      <c r="F719" s="37"/>
    </row>
    <row r="720">
      <c r="A720" s="37"/>
      <c r="C720" s="37"/>
      <c r="F720" s="37"/>
    </row>
    <row r="721">
      <c r="A721" s="37"/>
      <c r="C721" s="37"/>
      <c r="F721" s="37"/>
    </row>
    <row r="722">
      <c r="A722" s="37"/>
      <c r="C722" s="37"/>
      <c r="F722" s="37"/>
    </row>
    <row r="723">
      <c r="A723" s="37"/>
      <c r="C723" s="37"/>
      <c r="F723" s="37"/>
    </row>
    <row r="724">
      <c r="A724" s="37"/>
      <c r="C724" s="37"/>
      <c r="F724" s="37"/>
    </row>
    <row r="725">
      <c r="A725" s="37"/>
      <c r="C725" s="37"/>
      <c r="F725" s="37"/>
    </row>
    <row r="726">
      <c r="A726" s="37"/>
      <c r="C726" s="37"/>
      <c r="F726" s="37"/>
    </row>
    <row r="727">
      <c r="A727" s="37"/>
      <c r="C727" s="37"/>
      <c r="F727" s="37"/>
    </row>
    <row r="728">
      <c r="A728" s="37"/>
      <c r="C728" s="37"/>
      <c r="F728" s="37"/>
    </row>
    <row r="729">
      <c r="A729" s="37"/>
      <c r="C729" s="37"/>
      <c r="F729" s="37"/>
    </row>
    <row r="730">
      <c r="A730" s="37"/>
      <c r="C730" s="37"/>
      <c r="F730" s="37"/>
    </row>
    <row r="731">
      <c r="A731" s="37"/>
      <c r="C731" s="37"/>
      <c r="F731" s="37"/>
    </row>
    <row r="732">
      <c r="A732" s="37"/>
      <c r="C732" s="37"/>
      <c r="F732" s="37"/>
    </row>
    <row r="733">
      <c r="A733" s="37"/>
      <c r="C733" s="37"/>
      <c r="F733" s="37"/>
    </row>
    <row r="734">
      <c r="A734" s="37"/>
      <c r="C734" s="37"/>
      <c r="F734" s="37"/>
    </row>
    <row r="735">
      <c r="A735" s="37"/>
      <c r="C735" s="37"/>
      <c r="F735" s="37"/>
    </row>
    <row r="736">
      <c r="A736" s="37"/>
      <c r="C736" s="37"/>
      <c r="F736" s="37"/>
    </row>
    <row r="737">
      <c r="A737" s="37"/>
      <c r="C737" s="37"/>
      <c r="F737" s="37"/>
    </row>
    <row r="738">
      <c r="A738" s="37"/>
      <c r="C738" s="37"/>
      <c r="F738" s="37"/>
    </row>
    <row r="739">
      <c r="A739" s="37"/>
      <c r="C739" s="37"/>
      <c r="F739" s="37"/>
    </row>
    <row r="740">
      <c r="A740" s="37"/>
      <c r="C740" s="37"/>
      <c r="F740" s="37"/>
    </row>
    <row r="741">
      <c r="A741" s="37"/>
      <c r="C741" s="37"/>
      <c r="F741" s="37"/>
    </row>
    <row r="742">
      <c r="A742" s="37"/>
      <c r="C742" s="37"/>
      <c r="F742" s="37"/>
    </row>
    <row r="743">
      <c r="A743" s="37"/>
      <c r="C743" s="37"/>
      <c r="F743" s="37"/>
    </row>
    <row r="744">
      <c r="A744" s="37"/>
      <c r="C744" s="37"/>
      <c r="F744" s="37"/>
    </row>
    <row r="745">
      <c r="A745" s="37"/>
      <c r="C745" s="37"/>
      <c r="F745" s="37"/>
    </row>
    <row r="746">
      <c r="A746" s="37"/>
      <c r="C746" s="37"/>
      <c r="F746" s="37"/>
    </row>
    <row r="747">
      <c r="A747" s="37"/>
      <c r="C747" s="37"/>
      <c r="F747" s="37"/>
    </row>
    <row r="748">
      <c r="A748" s="37"/>
      <c r="C748" s="37"/>
      <c r="F748" s="37"/>
    </row>
    <row r="749">
      <c r="A749" s="37"/>
      <c r="C749" s="37"/>
      <c r="F749" s="37"/>
    </row>
    <row r="750">
      <c r="A750" s="37"/>
      <c r="C750" s="37"/>
      <c r="F750" s="37"/>
    </row>
    <row r="751">
      <c r="A751" s="37"/>
      <c r="C751" s="37"/>
      <c r="F751" s="37"/>
    </row>
    <row r="752">
      <c r="A752" s="37"/>
      <c r="C752" s="37"/>
      <c r="F752" s="37"/>
    </row>
    <row r="753">
      <c r="A753" s="37"/>
      <c r="C753" s="37"/>
      <c r="F753" s="37"/>
    </row>
    <row r="754">
      <c r="A754" s="37"/>
      <c r="C754" s="37"/>
      <c r="F754" s="37"/>
    </row>
    <row r="755">
      <c r="A755" s="37"/>
      <c r="C755" s="37"/>
      <c r="F755" s="37"/>
    </row>
    <row r="756">
      <c r="A756" s="37"/>
      <c r="C756" s="37"/>
      <c r="F756" s="37"/>
    </row>
    <row r="757">
      <c r="A757" s="37"/>
      <c r="C757" s="37"/>
      <c r="F757" s="37"/>
    </row>
    <row r="758">
      <c r="A758" s="37"/>
      <c r="C758" s="37"/>
      <c r="F758" s="37"/>
    </row>
    <row r="759">
      <c r="A759" s="37"/>
      <c r="C759" s="37"/>
      <c r="F759" s="37"/>
    </row>
    <row r="760">
      <c r="A760" s="37"/>
      <c r="C760" s="37"/>
      <c r="F760" s="37"/>
    </row>
    <row r="761">
      <c r="A761" s="37"/>
      <c r="C761" s="37"/>
      <c r="F761" s="37"/>
    </row>
    <row r="762">
      <c r="A762" s="37"/>
      <c r="C762" s="37"/>
      <c r="F762" s="37"/>
    </row>
    <row r="763">
      <c r="A763" s="37"/>
      <c r="C763" s="37"/>
      <c r="F763" s="37"/>
    </row>
    <row r="764">
      <c r="A764" s="37"/>
      <c r="C764" s="37"/>
      <c r="F764" s="37"/>
    </row>
    <row r="765">
      <c r="A765" s="37"/>
      <c r="C765" s="37"/>
      <c r="F765" s="37"/>
    </row>
    <row r="766">
      <c r="A766" s="37"/>
      <c r="C766" s="37"/>
      <c r="F766" s="37"/>
    </row>
    <row r="767">
      <c r="A767" s="37"/>
      <c r="C767" s="37"/>
      <c r="F767" s="37"/>
    </row>
    <row r="768">
      <c r="A768" s="37"/>
      <c r="C768" s="37"/>
      <c r="F768" s="37"/>
    </row>
    <row r="769">
      <c r="A769" s="37"/>
      <c r="C769" s="37"/>
      <c r="F769" s="37"/>
    </row>
    <row r="770">
      <c r="A770" s="37"/>
      <c r="C770" s="37"/>
      <c r="F770" s="37"/>
    </row>
    <row r="771">
      <c r="A771" s="37"/>
      <c r="C771" s="37"/>
      <c r="F771" s="37"/>
    </row>
    <row r="772">
      <c r="A772" s="37"/>
      <c r="C772" s="37"/>
      <c r="F772" s="37"/>
    </row>
    <row r="773">
      <c r="A773" s="37"/>
      <c r="C773" s="37"/>
      <c r="F773" s="37"/>
    </row>
    <row r="774">
      <c r="A774" s="37"/>
      <c r="C774" s="37"/>
      <c r="F774" s="37"/>
    </row>
    <row r="775">
      <c r="A775" s="37"/>
      <c r="C775" s="37"/>
      <c r="F775" s="37"/>
    </row>
    <row r="776">
      <c r="A776" s="37"/>
      <c r="C776" s="37"/>
      <c r="F776" s="37"/>
    </row>
    <row r="777">
      <c r="A777" s="37"/>
      <c r="C777" s="37"/>
      <c r="F777" s="37"/>
    </row>
    <row r="778">
      <c r="A778" s="37"/>
      <c r="C778" s="37"/>
      <c r="F778" s="37"/>
    </row>
    <row r="779">
      <c r="A779" s="37"/>
      <c r="C779" s="37"/>
      <c r="F779" s="37"/>
    </row>
    <row r="780">
      <c r="A780" s="37"/>
      <c r="C780" s="37"/>
      <c r="F780" s="37"/>
    </row>
    <row r="781">
      <c r="A781" s="37"/>
      <c r="C781" s="37"/>
      <c r="F781" s="37"/>
    </row>
    <row r="782">
      <c r="A782" s="37"/>
      <c r="C782" s="37"/>
      <c r="F782" s="37"/>
    </row>
    <row r="783">
      <c r="A783" s="37"/>
      <c r="C783" s="37"/>
      <c r="F783" s="37"/>
    </row>
    <row r="784">
      <c r="A784" s="37"/>
      <c r="C784" s="37"/>
      <c r="F784" s="37"/>
    </row>
    <row r="785">
      <c r="A785" s="37"/>
      <c r="C785" s="37"/>
      <c r="F785" s="37"/>
    </row>
    <row r="786">
      <c r="A786" s="37"/>
      <c r="C786" s="37"/>
      <c r="F786" s="37"/>
    </row>
    <row r="787">
      <c r="A787" s="37"/>
      <c r="C787" s="37"/>
      <c r="F787" s="37"/>
    </row>
    <row r="788">
      <c r="A788" s="37"/>
      <c r="C788" s="37"/>
      <c r="F788" s="37"/>
    </row>
    <row r="789">
      <c r="A789" s="37"/>
      <c r="C789" s="37"/>
      <c r="F789" s="37"/>
    </row>
    <row r="790">
      <c r="A790" s="37"/>
      <c r="C790" s="37"/>
      <c r="F790" s="37"/>
    </row>
    <row r="791">
      <c r="A791" s="37"/>
      <c r="C791" s="37"/>
      <c r="F791" s="37"/>
    </row>
    <row r="792">
      <c r="A792" s="37"/>
      <c r="C792" s="37"/>
      <c r="F792" s="37"/>
    </row>
    <row r="793">
      <c r="A793" s="37"/>
      <c r="C793" s="37"/>
      <c r="F793" s="37"/>
    </row>
    <row r="794">
      <c r="A794" s="37"/>
      <c r="C794" s="37"/>
      <c r="F794" s="37"/>
    </row>
    <row r="795">
      <c r="A795" s="37"/>
      <c r="C795" s="37"/>
      <c r="F795" s="37"/>
    </row>
    <row r="796">
      <c r="A796" s="37"/>
      <c r="C796" s="37"/>
      <c r="F796" s="37"/>
    </row>
    <row r="797">
      <c r="A797" s="37"/>
      <c r="C797" s="37"/>
      <c r="F797" s="37"/>
    </row>
    <row r="798">
      <c r="A798" s="37"/>
      <c r="C798" s="37"/>
      <c r="F798" s="37"/>
    </row>
    <row r="799">
      <c r="A799" s="37"/>
      <c r="C799" s="37"/>
      <c r="F799" s="37"/>
    </row>
    <row r="800">
      <c r="A800" s="37"/>
      <c r="C800" s="37"/>
      <c r="F800" s="37"/>
    </row>
    <row r="801">
      <c r="A801" s="37"/>
      <c r="C801" s="37"/>
      <c r="F801" s="37"/>
    </row>
    <row r="802">
      <c r="A802" s="37"/>
      <c r="C802" s="37"/>
      <c r="F802" s="37"/>
    </row>
    <row r="803">
      <c r="A803" s="37"/>
      <c r="C803" s="37"/>
      <c r="F803" s="37"/>
    </row>
    <row r="804">
      <c r="A804" s="37"/>
      <c r="C804" s="37"/>
      <c r="F804" s="37"/>
    </row>
    <row r="805">
      <c r="A805" s="37"/>
      <c r="C805" s="37"/>
      <c r="F805" s="37"/>
    </row>
    <row r="806">
      <c r="A806" s="37"/>
      <c r="C806" s="37"/>
      <c r="F806" s="37"/>
    </row>
    <row r="807">
      <c r="A807" s="37"/>
      <c r="C807" s="37"/>
      <c r="F807" s="37"/>
    </row>
    <row r="808">
      <c r="A808" s="37"/>
      <c r="C808" s="37"/>
      <c r="F808" s="37"/>
    </row>
    <row r="809">
      <c r="A809" s="37"/>
      <c r="C809" s="37"/>
      <c r="F809" s="37"/>
    </row>
    <row r="810">
      <c r="A810" s="37"/>
      <c r="C810" s="37"/>
      <c r="F810" s="37"/>
    </row>
    <row r="811">
      <c r="A811" s="37"/>
      <c r="C811" s="37"/>
      <c r="F811" s="37"/>
    </row>
    <row r="812">
      <c r="A812" s="37"/>
      <c r="C812" s="37"/>
      <c r="F812" s="37"/>
    </row>
    <row r="813">
      <c r="A813" s="37"/>
      <c r="C813" s="37"/>
      <c r="F813" s="37"/>
    </row>
    <row r="814">
      <c r="A814" s="37"/>
      <c r="C814" s="37"/>
      <c r="F814" s="37"/>
    </row>
    <row r="815">
      <c r="A815" s="37"/>
      <c r="C815" s="37"/>
      <c r="F815" s="37"/>
    </row>
    <row r="816">
      <c r="A816" s="37"/>
      <c r="C816" s="37"/>
      <c r="F816" s="37"/>
    </row>
    <row r="817">
      <c r="A817" s="37"/>
      <c r="C817" s="37"/>
      <c r="F817" s="37"/>
    </row>
    <row r="818">
      <c r="A818" s="37"/>
      <c r="C818" s="37"/>
      <c r="F818" s="37"/>
    </row>
    <row r="819">
      <c r="A819" s="37"/>
      <c r="C819" s="37"/>
      <c r="F819" s="37"/>
    </row>
    <row r="820">
      <c r="A820" s="37"/>
      <c r="C820" s="37"/>
      <c r="F820" s="37"/>
    </row>
    <row r="821">
      <c r="A821" s="37"/>
      <c r="C821" s="37"/>
      <c r="F821" s="37"/>
    </row>
    <row r="822">
      <c r="A822" s="37"/>
      <c r="C822" s="37"/>
      <c r="F822" s="37"/>
    </row>
    <row r="823">
      <c r="A823" s="37"/>
      <c r="C823" s="37"/>
      <c r="F823" s="37"/>
    </row>
    <row r="824">
      <c r="A824" s="37"/>
      <c r="C824" s="37"/>
      <c r="F824" s="37"/>
    </row>
    <row r="825">
      <c r="A825" s="37"/>
      <c r="C825" s="37"/>
      <c r="F825" s="37"/>
    </row>
    <row r="826">
      <c r="A826" s="37"/>
      <c r="C826" s="37"/>
      <c r="F826" s="37"/>
    </row>
    <row r="827">
      <c r="A827" s="37"/>
      <c r="C827" s="37"/>
      <c r="F827" s="37"/>
    </row>
    <row r="828">
      <c r="A828" s="37"/>
      <c r="C828" s="37"/>
      <c r="F828" s="37"/>
    </row>
    <row r="829">
      <c r="A829" s="37"/>
      <c r="C829" s="37"/>
      <c r="F829" s="37"/>
    </row>
    <row r="830">
      <c r="A830" s="37"/>
      <c r="C830" s="37"/>
      <c r="F830" s="37"/>
    </row>
    <row r="831">
      <c r="A831" s="37"/>
      <c r="C831" s="37"/>
      <c r="F831" s="37"/>
    </row>
    <row r="832">
      <c r="A832" s="37"/>
      <c r="C832" s="37"/>
      <c r="F832" s="37"/>
    </row>
    <row r="833">
      <c r="A833" s="37"/>
      <c r="C833" s="37"/>
      <c r="F833" s="37"/>
    </row>
    <row r="834">
      <c r="A834" s="37"/>
      <c r="C834" s="37"/>
      <c r="F834" s="37"/>
    </row>
    <row r="835">
      <c r="A835" s="37"/>
      <c r="C835" s="37"/>
      <c r="F835" s="37"/>
    </row>
    <row r="836">
      <c r="A836" s="37"/>
      <c r="C836" s="37"/>
      <c r="F836" s="37"/>
    </row>
    <row r="837">
      <c r="A837" s="37"/>
      <c r="C837" s="37"/>
      <c r="F837" s="37"/>
    </row>
    <row r="838">
      <c r="A838" s="37"/>
      <c r="C838" s="37"/>
      <c r="F838" s="37"/>
    </row>
    <row r="839">
      <c r="A839" s="37"/>
      <c r="C839" s="37"/>
      <c r="F839" s="37"/>
    </row>
    <row r="840">
      <c r="A840" s="37"/>
      <c r="C840" s="37"/>
      <c r="F840" s="37"/>
    </row>
    <row r="841">
      <c r="A841" s="37"/>
      <c r="C841" s="37"/>
      <c r="F841" s="37"/>
    </row>
    <row r="842">
      <c r="A842" s="37"/>
      <c r="C842" s="37"/>
      <c r="F842" s="37"/>
    </row>
    <row r="843">
      <c r="A843" s="37"/>
      <c r="C843" s="37"/>
      <c r="F843" s="37"/>
    </row>
    <row r="844">
      <c r="A844" s="37"/>
      <c r="C844" s="37"/>
      <c r="F844" s="37"/>
    </row>
    <row r="845">
      <c r="A845" s="37"/>
      <c r="C845" s="37"/>
      <c r="F845" s="37"/>
    </row>
    <row r="846">
      <c r="A846" s="37"/>
      <c r="C846" s="37"/>
      <c r="F846" s="37"/>
    </row>
    <row r="847">
      <c r="A847" s="37"/>
      <c r="C847" s="37"/>
      <c r="F847" s="37"/>
    </row>
    <row r="848">
      <c r="A848" s="37"/>
      <c r="C848" s="37"/>
      <c r="F848" s="37"/>
    </row>
    <row r="849">
      <c r="A849" s="37"/>
      <c r="C849" s="37"/>
      <c r="F849" s="37"/>
    </row>
    <row r="850">
      <c r="A850" s="37"/>
      <c r="C850" s="37"/>
      <c r="F850" s="37"/>
    </row>
    <row r="851">
      <c r="A851" s="37"/>
      <c r="C851" s="37"/>
      <c r="F851" s="37"/>
    </row>
    <row r="852">
      <c r="A852" s="37"/>
      <c r="C852" s="37"/>
      <c r="F852" s="37"/>
    </row>
    <row r="853">
      <c r="A853" s="37"/>
      <c r="C853" s="37"/>
      <c r="F853" s="37"/>
    </row>
    <row r="854">
      <c r="A854" s="37"/>
      <c r="C854" s="37"/>
      <c r="F854" s="37"/>
    </row>
    <row r="855">
      <c r="A855" s="37"/>
      <c r="C855" s="37"/>
      <c r="F855" s="37"/>
    </row>
    <row r="856">
      <c r="A856" s="37"/>
      <c r="C856" s="37"/>
      <c r="F856" s="37"/>
    </row>
    <row r="857">
      <c r="A857" s="37"/>
      <c r="C857" s="37"/>
      <c r="F857" s="37"/>
    </row>
    <row r="858">
      <c r="A858" s="37"/>
      <c r="C858" s="37"/>
      <c r="F858" s="37"/>
    </row>
    <row r="859">
      <c r="A859" s="37"/>
      <c r="C859" s="37"/>
      <c r="F859" s="37"/>
    </row>
    <row r="860">
      <c r="A860" s="37"/>
      <c r="C860" s="37"/>
      <c r="F860" s="37"/>
    </row>
    <row r="861">
      <c r="A861" s="37"/>
      <c r="C861" s="37"/>
      <c r="F861" s="37"/>
    </row>
    <row r="862">
      <c r="A862" s="37"/>
      <c r="C862" s="37"/>
      <c r="F862" s="37"/>
    </row>
    <row r="863">
      <c r="A863" s="37"/>
      <c r="C863" s="37"/>
      <c r="F863" s="37"/>
    </row>
    <row r="864">
      <c r="A864" s="37"/>
      <c r="C864" s="37"/>
      <c r="F864" s="37"/>
    </row>
    <row r="865">
      <c r="A865" s="37"/>
      <c r="C865" s="37"/>
      <c r="F865" s="37"/>
    </row>
    <row r="866">
      <c r="A866" s="37"/>
      <c r="C866" s="37"/>
      <c r="F866" s="37"/>
    </row>
    <row r="867">
      <c r="A867" s="37"/>
      <c r="C867" s="37"/>
      <c r="F867" s="37"/>
    </row>
    <row r="868">
      <c r="A868" s="37"/>
      <c r="C868" s="37"/>
      <c r="F868" s="37"/>
    </row>
    <row r="869">
      <c r="A869" s="37"/>
      <c r="C869" s="37"/>
      <c r="F869" s="37"/>
    </row>
    <row r="870">
      <c r="A870" s="37"/>
      <c r="C870" s="37"/>
      <c r="F870" s="37"/>
    </row>
    <row r="871">
      <c r="A871" s="37"/>
      <c r="C871" s="37"/>
      <c r="F871" s="37"/>
    </row>
    <row r="872">
      <c r="A872" s="37"/>
      <c r="C872" s="37"/>
      <c r="F872" s="37"/>
    </row>
    <row r="873">
      <c r="A873" s="37"/>
      <c r="C873" s="37"/>
      <c r="F873" s="37"/>
    </row>
    <row r="874">
      <c r="A874" s="37"/>
      <c r="C874" s="37"/>
      <c r="F874" s="37"/>
    </row>
    <row r="875">
      <c r="A875" s="37"/>
      <c r="C875" s="37"/>
      <c r="F875" s="37"/>
    </row>
    <row r="876">
      <c r="A876" s="37"/>
      <c r="C876" s="37"/>
      <c r="F876" s="37"/>
    </row>
    <row r="877">
      <c r="A877" s="37"/>
      <c r="C877" s="37"/>
      <c r="F877" s="37"/>
    </row>
    <row r="878">
      <c r="A878" s="37"/>
      <c r="C878" s="37"/>
      <c r="F878" s="37"/>
    </row>
    <row r="879">
      <c r="A879" s="37"/>
      <c r="C879" s="37"/>
      <c r="F879" s="37"/>
    </row>
    <row r="880">
      <c r="A880" s="37"/>
      <c r="C880" s="37"/>
      <c r="F880" s="37"/>
    </row>
    <row r="881">
      <c r="A881" s="37"/>
      <c r="C881" s="37"/>
      <c r="F881" s="37"/>
    </row>
    <row r="882">
      <c r="A882" s="37"/>
      <c r="C882" s="37"/>
      <c r="F882" s="37"/>
    </row>
    <row r="883">
      <c r="A883" s="37"/>
      <c r="C883" s="37"/>
      <c r="F883" s="37"/>
    </row>
    <row r="884">
      <c r="A884" s="37"/>
      <c r="C884" s="37"/>
      <c r="F884" s="37"/>
    </row>
    <row r="885">
      <c r="A885" s="37"/>
      <c r="C885" s="37"/>
      <c r="F885" s="37"/>
    </row>
    <row r="886">
      <c r="A886" s="37"/>
      <c r="C886" s="37"/>
      <c r="F886" s="37"/>
    </row>
    <row r="887">
      <c r="A887" s="37"/>
      <c r="C887" s="37"/>
      <c r="F887" s="37"/>
    </row>
    <row r="888">
      <c r="A888" s="37"/>
      <c r="C888" s="37"/>
      <c r="F888" s="37"/>
    </row>
    <row r="889">
      <c r="A889" s="37"/>
      <c r="C889" s="37"/>
      <c r="F889" s="37"/>
    </row>
    <row r="890">
      <c r="A890" s="37"/>
      <c r="C890" s="37"/>
      <c r="F890" s="37"/>
    </row>
    <row r="891">
      <c r="A891" s="37"/>
      <c r="C891" s="37"/>
      <c r="F891" s="37"/>
    </row>
    <row r="892">
      <c r="A892" s="37"/>
      <c r="C892" s="37"/>
      <c r="F892" s="37"/>
    </row>
    <row r="893">
      <c r="A893" s="37"/>
      <c r="C893" s="37"/>
      <c r="F893" s="37"/>
    </row>
    <row r="894">
      <c r="A894" s="37"/>
      <c r="C894" s="37"/>
      <c r="F894" s="37"/>
    </row>
    <row r="895">
      <c r="A895" s="37"/>
      <c r="C895" s="37"/>
      <c r="F895" s="37"/>
    </row>
    <row r="896">
      <c r="A896" s="37"/>
      <c r="C896" s="37"/>
      <c r="F896" s="37"/>
    </row>
    <row r="897">
      <c r="A897" s="37"/>
      <c r="C897" s="37"/>
      <c r="F897" s="37"/>
    </row>
    <row r="898">
      <c r="A898" s="37"/>
      <c r="C898" s="37"/>
      <c r="F898" s="37"/>
    </row>
    <row r="899">
      <c r="A899" s="37"/>
      <c r="C899" s="37"/>
      <c r="F899" s="37"/>
    </row>
    <row r="900">
      <c r="A900" s="37"/>
      <c r="C900" s="37"/>
      <c r="F900" s="37"/>
    </row>
    <row r="901">
      <c r="A901" s="37"/>
      <c r="C901" s="37"/>
      <c r="F901" s="37"/>
    </row>
    <row r="902">
      <c r="A902" s="37"/>
      <c r="C902" s="37"/>
      <c r="F902" s="37"/>
    </row>
    <row r="903">
      <c r="A903" s="37"/>
      <c r="C903" s="37"/>
      <c r="F903" s="37"/>
    </row>
    <row r="904">
      <c r="A904" s="37"/>
      <c r="C904" s="37"/>
      <c r="F904" s="37"/>
    </row>
    <row r="905">
      <c r="A905" s="37"/>
      <c r="C905" s="37"/>
      <c r="F905" s="37"/>
    </row>
    <row r="906">
      <c r="A906" s="37"/>
      <c r="C906" s="37"/>
      <c r="F906" s="37"/>
    </row>
    <row r="907">
      <c r="A907" s="37"/>
      <c r="C907" s="37"/>
      <c r="F907" s="37"/>
    </row>
    <row r="908">
      <c r="A908" s="37"/>
      <c r="C908" s="37"/>
      <c r="F908" s="37"/>
    </row>
    <row r="909">
      <c r="A909" s="37"/>
      <c r="C909" s="37"/>
      <c r="F909" s="37"/>
    </row>
    <row r="910">
      <c r="A910" s="37"/>
      <c r="C910" s="37"/>
      <c r="F910" s="37"/>
    </row>
    <row r="911">
      <c r="A911" s="37"/>
      <c r="C911" s="37"/>
      <c r="F911" s="37"/>
    </row>
    <row r="912">
      <c r="A912" s="37"/>
      <c r="C912" s="37"/>
      <c r="F912" s="37"/>
    </row>
    <row r="913">
      <c r="A913" s="37"/>
      <c r="C913" s="37"/>
      <c r="F913" s="37"/>
    </row>
    <row r="914">
      <c r="A914" s="37"/>
      <c r="C914" s="37"/>
      <c r="F914" s="37"/>
    </row>
    <row r="915">
      <c r="A915" s="37"/>
      <c r="C915" s="37"/>
      <c r="F915" s="37"/>
    </row>
    <row r="916">
      <c r="A916" s="37"/>
      <c r="C916" s="37"/>
      <c r="F916" s="37"/>
    </row>
    <row r="917">
      <c r="A917" s="37"/>
      <c r="C917" s="37"/>
      <c r="F917" s="37"/>
    </row>
    <row r="918">
      <c r="A918" s="37"/>
      <c r="C918" s="37"/>
      <c r="F918" s="37"/>
    </row>
    <row r="919">
      <c r="A919" s="37"/>
      <c r="C919" s="37"/>
      <c r="F919" s="37"/>
    </row>
    <row r="920">
      <c r="A920" s="37"/>
      <c r="C920" s="37"/>
      <c r="F920" s="37"/>
    </row>
    <row r="921">
      <c r="A921" s="37"/>
      <c r="C921" s="37"/>
      <c r="F921" s="37"/>
    </row>
    <row r="922">
      <c r="A922" s="37"/>
      <c r="C922" s="37"/>
      <c r="F922" s="37"/>
    </row>
    <row r="923">
      <c r="A923" s="37"/>
      <c r="C923" s="37"/>
      <c r="F923" s="37"/>
    </row>
    <row r="924">
      <c r="A924" s="37"/>
      <c r="C924" s="37"/>
      <c r="F924" s="37"/>
    </row>
    <row r="925">
      <c r="A925" s="37"/>
      <c r="C925" s="37"/>
      <c r="F925" s="37"/>
    </row>
    <row r="926">
      <c r="A926" s="37"/>
      <c r="C926" s="37"/>
      <c r="F926" s="37"/>
    </row>
    <row r="927">
      <c r="A927" s="37"/>
      <c r="C927" s="37"/>
      <c r="F927" s="37"/>
    </row>
    <row r="928">
      <c r="A928" s="37"/>
      <c r="C928" s="37"/>
      <c r="F928" s="37"/>
    </row>
    <row r="929">
      <c r="A929" s="37"/>
      <c r="C929" s="37"/>
      <c r="F929" s="37"/>
    </row>
    <row r="930">
      <c r="A930" s="37"/>
      <c r="C930" s="37"/>
      <c r="F930" s="37"/>
    </row>
    <row r="931">
      <c r="A931" s="37"/>
      <c r="C931" s="37"/>
      <c r="F931" s="37"/>
    </row>
    <row r="932">
      <c r="A932" s="37"/>
      <c r="C932" s="37"/>
      <c r="F932" s="37"/>
    </row>
    <row r="933">
      <c r="A933" s="37"/>
      <c r="C933" s="37"/>
      <c r="F933" s="37"/>
    </row>
    <row r="934">
      <c r="A934" s="37"/>
      <c r="C934" s="37"/>
      <c r="F934" s="37"/>
    </row>
    <row r="935">
      <c r="A935" s="37"/>
      <c r="C935" s="37"/>
      <c r="F935" s="37"/>
    </row>
    <row r="936">
      <c r="A936" s="37"/>
      <c r="C936" s="37"/>
      <c r="F936" s="37"/>
    </row>
    <row r="937">
      <c r="A937" s="37"/>
      <c r="C937" s="37"/>
      <c r="F937" s="37"/>
    </row>
    <row r="938">
      <c r="A938" s="37"/>
      <c r="C938" s="37"/>
      <c r="F938" s="37"/>
    </row>
    <row r="939">
      <c r="A939" s="37"/>
      <c r="C939" s="37"/>
      <c r="F939" s="37"/>
    </row>
    <row r="940">
      <c r="A940" s="37"/>
      <c r="C940" s="37"/>
      <c r="F940" s="37"/>
    </row>
    <row r="941">
      <c r="A941" s="37"/>
      <c r="C941" s="37"/>
      <c r="F941" s="37"/>
    </row>
    <row r="942">
      <c r="A942" s="37"/>
      <c r="C942" s="37"/>
      <c r="F942" s="37"/>
    </row>
    <row r="943">
      <c r="A943" s="37"/>
      <c r="C943" s="37"/>
      <c r="F943" s="37"/>
    </row>
    <row r="944">
      <c r="A944" s="37"/>
      <c r="C944" s="37"/>
      <c r="F944" s="37"/>
    </row>
    <row r="945">
      <c r="A945" s="37"/>
      <c r="C945" s="37"/>
      <c r="F945" s="37"/>
    </row>
    <row r="946">
      <c r="A946" s="37"/>
      <c r="C946" s="37"/>
      <c r="F946" s="37"/>
    </row>
    <row r="947">
      <c r="A947" s="37"/>
      <c r="C947" s="37"/>
      <c r="F947" s="37"/>
    </row>
    <row r="948">
      <c r="A948" s="37"/>
      <c r="C948" s="37"/>
      <c r="F948" s="37"/>
    </row>
    <row r="949">
      <c r="A949" s="37"/>
      <c r="C949" s="37"/>
      <c r="F949" s="37"/>
    </row>
    <row r="950">
      <c r="A950" s="37"/>
      <c r="C950" s="37"/>
      <c r="F950" s="37"/>
    </row>
    <row r="951">
      <c r="A951" s="37"/>
      <c r="C951" s="37"/>
      <c r="F951" s="37"/>
    </row>
    <row r="952">
      <c r="A952" s="37"/>
      <c r="C952" s="37"/>
      <c r="F952" s="37"/>
    </row>
    <row r="953">
      <c r="A953" s="37"/>
      <c r="C953" s="37"/>
      <c r="F953" s="37"/>
    </row>
    <row r="954">
      <c r="A954" s="37"/>
      <c r="C954" s="37"/>
      <c r="F954" s="37"/>
    </row>
    <row r="955">
      <c r="A955" s="37"/>
      <c r="C955" s="37"/>
      <c r="F955" s="37"/>
    </row>
    <row r="956">
      <c r="A956" s="37"/>
      <c r="C956" s="37"/>
      <c r="F956" s="37"/>
    </row>
    <row r="957">
      <c r="A957" s="37"/>
      <c r="C957" s="37"/>
      <c r="F957" s="37"/>
    </row>
    <row r="958">
      <c r="A958" s="37"/>
      <c r="C958" s="37"/>
      <c r="F958" s="37"/>
    </row>
    <row r="959">
      <c r="A959" s="37"/>
      <c r="C959" s="37"/>
      <c r="F959" s="37"/>
    </row>
    <row r="960">
      <c r="A960" s="37"/>
      <c r="C960" s="37"/>
      <c r="F960" s="37"/>
    </row>
    <row r="961">
      <c r="A961" s="37"/>
      <c r="C961" s="37"/>
      <c r="F961" s="37"/>
    </row>
    <row r="962">
      <c r="A962" s="37"/>
      <c r="C962" s="37"/>
      <c r="F962" s="37"/>
    </row>
    <row r="963">
      <c r="A963" s="37"/>
      <c r="C963" s="37"/>
      <c r="F963" s="37"/>
    </row>
    <row r="964">
      <c r="A964" s="37"/>
      <c r="C964" s="37"/>
      <c r="F964" s="37"/>
    </row>
    <row r="965">
      <c r="A965" s="37"/>
      <c r="C965" s="37"/>
      <c r="F965" s="37"/>
    </row>
    <row r="966">
      <c r="A966" s="37"/>
      <c r="C966" s="37"/>
      <c r="F966" s="37"/>
    </row>
    <row r="967">
      <c r="A967" s="37"/>
      <c r="C967" s="37"/>
      <c r="F967" s="37"/>
    </row>
    <row r="968">
      <c r="A968" s="37"/>
      <c r="C968" s="37"/>
      <c r="F968" s="37"/>
    </row>
    <row r="969">
      <c r="A969" s="37"/>
      <c r="C969" s="37"/>
      <c r="F969" s="37"/>
    </row>
    <row r="970">
      <c r="A970" s="37"/>
      <c r="C970" s="37"/>
      <c r="F970" s="37"/>
    </row>
    <row r="971">
      <c r="A971" s="37"/>
      <c r="C971" s="37"/>
      <c r="F971" s="37"/>
    </row>
    <row r="972">
      <c r="A972" s="37"/>
      <c r="C972" s="37"/>
      <c r="F972" s="37"/>
    </row>
    <row r="973">
      <c r="A973" s="37"/>
      <c r="C973" s="37"/>
      <c r="F973" s="37"/>
    </row>
    <row r="974">
      <c r="A974" s="37"/>
      <c r="C974" s="37"/>
      <c r="F974" s="37"/>
    </row>
    <row r="975">
      <c r="A975" s="37"/>
      <c r="C975" s="37"/>
      <c r="F975" s="37"/>
    </row>
    <row r="976">
      <c r="A976" s="37"/>
      <c r="C976" s="37"/>
      <c r="F976" s="37"/>
    </row>
    <row r="977">
      <c r="A977" s="37"/>
      <c r="C977" s="37"/>
      <c r="F977" s="37"/>
    </row>
    <row r="978">
      <c r="A978" s="37"/>
      <c r="C978" s="37"/>
      <c r="F978" s="37"/>
    </row>
    <row r="979">
      <c r="A979" s="37"/>
      <c r="C979" s="37"/>
      <c r="F979" s="37"/>
    </row>
    <row r="980">
      <c r="A980" s="37"/>
      <c r="C980" s="37"/>
      <c r="F980" s="37"/>
    </row>
    <row r="981">
      <c r="A981" s="37"/>
      <c r="C981" s="37"/>
      <c r="F981" s="37"/>
    </row>
    <row r="982">
      <c r="A982" s="37"/>
      <c r="C982" s="37"/>
      <c r="F982" s="37"/>
    </row>
    <row r="983">
      <c r="A983" s="37"/>
      <c r="C983" s="37"/>
      <c r="F983" s="37"/>
    </row>
    <row r="984">
      <c r="A984" s="37"/>
      <c r="C984" s="37"/>
      <c r="F984" s="37"/>
    </row>
    <row r="985">
      <c r="A985" s="37"/>
      <c r="C985" s="37"/>
      <c r="F985" s="37"/>
    </row>
    <row r="986">
      <c r="A986" s="37"/>
      <c r="C986" s="37"/>
      <c r="F986" s="37"/>
    </row>
    <row r="987">
      <c r="A987" s="37"/>
      <c r="C987" s="37"/>
      <c r="F987" s="37"/>
    </row>
    <row r="988">
      <c r="A988" s="37"/>
      <c r="C988" s="37"/>
      <c r="F988" s="37"/>
    </row>
    <row r="989">
      <c r="A989" s="37"/>
      <c r="C989" s="37"/>
      <c r="F989" s="37"/>
    </row>
    <row r="990">
      <c r="A990" s="37"/>
      <c r="C990" s="37"/>
      <c r="F990" s="37"/>
    </row>
    <row r="991">
      <c r="A991" s="37"/>
      <c r="C991" s="37"/>
      <c r="F991" s="37"/>
    </row>
    <row r="992">
      <c r="A992" s="37"/>
      <c r="C992" s="37"/>
      <c r="F992" s="37"/>
    </row>
    <row r="993">
      <c r="A993" s="37"/>
      <c r="C993" s="37"/>
      <c r="F993" s="37"/>
    </row>
    <row r="994">
      <c r="A994" s="37"/>
      <c r="C994" s="37"/>
      <c r="F994" s="37"/>
    </row>
    <row r="995">
      <c r="A995" s="37"/>
      <c r="C995" s="37"/>
      <c r="F995" s="37"/>
    </row>
    <row r="996">
      <c r="A996" s="37"/>
      <c r="C996" s="37"/>
      <c r="F996" s="37"/>
    </row>
    <row r="997">
      <c r="A997" s="37"/>
      <c r="C997" s="37"/>
      <c r="F997" s="37"/>
    </row>
    <row r="998">
      <c r="A998" s="37"/>
      <c r="C998" s="37"/>
      <c r="F998" s="37"/>
    </row>
    <row r="999">
      <c r="A999" s="37"/>
      <c r="C999" s="37"/>
      <c r="F999" s="37"/>
    </row>
    <row r="1000">
      <c r="A1000" s="37"/>
      <c r="C1000" s="37"/>
      <c r="F1000" s="37"/>
    </row>
    <row r="1001">
      <c r="A1001" s="37"/>
      <c r="C1001" s="37"/>
      <c r="F1001" s="37"/>
    </row>
    <row r="1002">
      <c r="A1002" s="37"/>
      <c r="C1002" s="37"/>
      <c r="F1002" s="37"/>
    </row>
    <row r="1003">
      <c r="A1003" s="37"/>
      <c r="C1003" s="37"/>
      <c r="F1003" s="37"/>
    </row>
    <row r="1004">
      <c r="A1004" s="37"/>
      <c r="C1004" s="37"/>
      <c r="F1004" s="37"/>
    </row>
    <row r="1005">
      <c r="A1005" s="37"/>
      <c r="C1005" s="37"/>
      <c r="F1005" s="37"/>
    </row>
    <row r="1006">
      <c r="A1006" s="37"/>
      <c r="C1006" s="37"/>
      <c r="F1006" s="37"/>
    </row>
    <row r="1007">
      <c r="A1007" s="37"/>
      <c r="C1007" s="37"/>
      <c r="F1007" s="37"/>
    </row>
    <row r="1008">
      <c r="A1008" s="37"/>
      <c r="C1008" s="37"/>
      <c r="F1008" s="37"/>
    </row>
    <row r="1009">
      <c r="A1009" s="37"/>
      <c r="C1009" s="37"/>
      <c r="F1009" s="37"/>
    </row>
    <row r="1010">
      <c r="A1010" s="37"/>
      <c r="C1010" s="37"/>
      <c r="F1010" s="37"/>
    </row>
    <row r="1011">
      <c r="A1011" s="37"/>
      <c r="C1011" s="37"/>
      <c r="F1011" s="37"/>
    </row>
    <row r="1012">
      <c r="A1012" s="37"/>
      <c r="C1012" s="37"/>
      <c r="F1012" s="37"/>
    </row>
    <row r="1013">
      <c r="A1013" s="37"/>
      <c r="C1013" s="37"/>
      <c r="F1013" s="37"/>
    </row>
    <row r="1014">
      <c r="A1014" s="37"/>
      <c r="C1014" s="37"/>
      <c r="F1014" s="37"/>
    </row>
    <row r="1015">
      <c r="A1015" s="37"/>
      <c r="C1015" s="37"/>
      <c r="F1015" s="37"/>
    </row>
    <row r="1016">
      <c r="A1016" s="37"/>
      <c r="C1016" s="37"/>
      <c r="F1016" s="37"/>
    </row>
    <row r="1017">
      <c r="A1017" s="37"/>
      <c r="C1017" s="37"/>
      <c r="F1017" s="37"/>
    </row>
    <row r="1018">
      <c r="A1018" s="37"/>
      <c r="C1018" s="37"/>
      <c r="F1018" s="37"/>
    </row>
    <row r="1019">
      <c r="A1019" s="37"/>
      <c r="C1019" s="37"/>
      <c r="F1019" s="37"/>
    </row>
    <row r="1020">
      <c r="A1020" s="37"/>
      <c r="C1020" s="37"/>
      <c r="F1020" s="37"/>
    </row>
    <row r="1021">
      <c r="A1021" s="37"/>
      <c r="C1021" s="37"/>
      <c r="F1021" s="37"/>
    </row>
    <row r="1022">
      <c r="A1022" s="37"/>
      <c r="C1022" s="37"/>
      <c r="F1022" s="37"/>
    </row>
    <row r="1023">
      <c r="A1023" s="37"/>
      <c r="C1023" s="37"/>
      <c r="F1023" s="37"/>
    </row>
    <row r="1024">
      <c r="A1024" s="37"/>
      <c r="C1024" s="37"/>
      <c r="F1024" s="37"/>
    </row>
    <row r="1025">
      <c r="A1025" s="37"/>
      <c r="C1025" s="37"/>
      <c r="F1025" s="37"/>
    </row>
    <row r="1026">
      <c r="A1026" s="37"/>
      <c r="C1026" s="37"/>
      <c r="F1026" s="37"/>
    </row>
    <row r="1027">
      <c r="A1027" s="37"/>
      <c r="C1027" s="37"/>
      <c r="F1027" s="37"/>
    </row>
    <row r="1028">
      <c r="A1028" s="37"/>
      <c r="C1028" s="37"/>
      <c r="F1028" s="37"/>
    </row>
    <row r="1029">
      <c r="A1029" s="37"/>
      <c r="C1029" s="37"/>
      <c r="F1029" s="37"/>
    </row>
    <row r="1030">
      <c r="A1030" s="37"/>
      <c r="C1030" s="37"/>
      <c r="F1030" s="37"/>
    </row>
    <row r="1031">
      <c r="A1031" s="37"/>
      <c r="C1031" s="37"/>
      <c r="F1031" s="37"/>
    </row>
    <row r="1032">
      <c r="A1032" s="37"/>
      <c r="C1032" s="37"/>
      <c r="F1032" s="37"/>
    </row>
    <row r="1033">
      <c r="A1033" s="37"/>
      <c r="C1033" s="37"/>
      <c r="F1033" s="37"/>
    </row>
    <row r="1034">
      <c r="A1034" s="37"/>
      <c r="C1034" s="37"/>
      <c r="F1034" s="37"/>
    </row>
    <row r="1035">
      <c r="A1035" s="37"/>
      <c r="C1035" s="37"/>
      <c r="F1035" s="37"/>
    </row>
    <row r="1036">
      <c r="A1036" s="37"/>
      <c r="C1036" s="37"/>
      <c r="F1036" s="37"/>
    </row>
    <row r="1037">
      <c r="A1037" s="37"/>
      <c r="C1037" s="37"/>
      <c r="F1037" s="37"/>
    </row>
    <row r="1038">
      <c r="A1038" s="37"/>
      <c r="C1038" s="37"/>
      <c r="F1038" s="37"/>
    </row>
    <row r="1039">
      <c r="A1039" s="37"/>
      <c r="C1039" s="37"/>
      <c r="F1039" s="37"/>
    </row>
    <row r="1040">
      <c r="A1040" s="37"/>
      <c r="C1040" s="37"/>
      <c r="F1040" s="37"/>
    </row>
    <row r="1041">
      <c r="A1041" s="37"/>
      <c r="C1041" s="37"/>
      <c r="F1041" s="37"/>
    </row>
    <row r="1042">
      <c r="A1042" s="37"/>
      <c r="C1042" s="37"/>
      <c r="F1042" s="37"/>
    </row>
    <row r="1043">
      <c r="A1043" s="37"/>
      <c r="C1043" s="37"/>
      <c r="F1043" s="37"/>
    </row>
    <row r="1044">
      <c r="A1044" s="37"/>
      <c r="C1044" s="37"/>
      <c r="F1044" s="37"/>
    </row>
    <row r="1045">
      <c r="A1045" s="37"/>
      <c r="C1045" s="37"/>
      <c r="F1045" s="37"/>
    </row>
    <row r="1046">
      <c r="A1046" s="37"/>
      <c r="C1046" s="37"/>
      <c r="F1046" s="37"/>
    </row>
    <row r="1047">
      <c r="A1047" s="37"/>
      <c r="C1047" s="37"/>
      <c r="F1047" s="37"/>
    </row>
    <row r="1048">
      <c r="A1048" s="37"/>
      <c r="C1048" s="37"/>
      <c r="F1048" s="37"/>
    </row>
    <row r="1049">
      <c r="A1049" s="37"/>
      <c r="C1049" s="37"/>
      <c r="F1049" s="37"/>
    </row>
    <row r="1050">
      <c r="A1050" s="37"/>
      <c r="C1050" s="37"/>
      <c r="F1050" s="37"/>
    </row>
    <row r="1051">
      <c r="A1051" s="37"/>
      <c r="C1051" s="37"/>
      <c r="F1051" s="37"/>
    </row>
    <row r="1052">
      <c r="A1052" s="37"/>
      <c r="C1052" s="37"/>
      <c r="F1052" s="37"/>
    </row>
    <row r="1053">
      <c r="A1053" s="37"/>
      <c r="C1053" s="37"/>
      <c r="F1053" s="37"/>
    </row>
    <row r="1054">
      <c r="A1054" s="37"/>
      <c r="C1054" s="37"/>
      <c r="F1054" s="37"/>
    </row>
    <row r="1055">
      <c r="A1055" s="37"/>
      <c r="C1055" s="37"/>
      <c r="F1055" s="37"/>
    </row>
    <row r="1056">
      <c r="A1056" s="37"/>
      <c r="C1056" s="37"/>
      <c r="F1056" s="37"/>
    </row>
    <row r="1057">
      <c r="A1057" s="37"/>
      <c r="C1057" s="37"/>
      <c r="F1057" s="37"/>
    </row>
    <row r="1058">
      <c r="A1058" s="37"/>
      <c r="C1058" s="37"/>
      <c r="F1058" s="37"/>
    </row>
    <row r="1059">
      <c r="A1059" s="37"/>
      <c r="C1059" s="37"/>
      <c r="F1059" s="37"/>
    </row>
    <row r="1060">
      <c r="A1060" s="37"/>
      <c r="C1060" s="37"/>
      <c r="F1060" s="37"/>
    </row>
    <row r="1061">
      <c r="A1061" s="37"/>
      <c r="C1061" s="37"/>
      <c r="F1061" s="37"/>
    </row>
    <row r="1062">
      <c r="A1062" s="37"/>
      <c r="C1062" s="37"/>
      <c r="F1062" s="37"/>
    </row>
    <row r="1063">
      <c r="A1063" s="37"/>
      <c r="C1063" s="37"/>
      <c r="F1063" s="37"/>
    </row>
    <row r="1064">
      <c r="A1064" s="37"/>
      <c r="C1064" s="37"/>
      <c r="F1064" s="37"/>
    </row>
    <row r="1065">
      <c r="A1065" s="37"/>
      <c r="C1065" s="37"/>
      <c r="F1065" s="37"/>
    </row>
    <row r="1066">
      <c r="A1066" s="37"/>
      <c r="C1066" s="37"/>
      <c r="F1066" s="37"/>
    </row>
    <row r="1067">
      <c r="A1067" s="37"/>
      <c r="C1067" s="37"/>
      <c r="F1067" s="37"/>
    </row>
    <row r="1068">
      <c r="A1068" s="37"/>
      <c r="C1068" s="37"/>
      <c r="F1068" s="37"/>
    </row>
    <row r="1069">
      <c r="A1069" s="37"/>
      <c r="C1069" s="37"/>
      <c r="F1069" s="37"/>
    </row>
    <row r="1070">
      <c r="A1070" s="37"/>
      <c r="C1070" s="37"/>
      <c r="F1070" s="37"/>
    </row>
    <row r="1071">
      <c r="A1071" s="37"/>
      <c r="C1071" s="37"/>
      <c r="F1071" s="37"/>
    </row>
    <row r="1072">
      <c r="A1072" s="37"/>
      <c r="C1072" s="37"/>
      <c r="F1072" s="37"/>
    </row>
    <row r="1073">
      <c r="A1073" s="37"/>
      <c r="C1073" s="37"/>
      <c r="F1073" s="37"/>
    </row>
    <row r="1074">
      <c r="A1074" s="37"/>
      <c r="C1074" s="37"/>
      <c r="F1074" s="37"/>
    </row>
    <row r="1075">
      <c r="A1075" s="37"/>
      <c r="C1075" s="37"/>
      <c r="F1075" s="37"/>
    </row>
    <row r="1076">
      <c r="A1076" s="37"/>
      <c r="C1076" s="37"/>
      <c r="F1076" s="37"/>
    </row>
    <row r="1077">
      <c r="A1077" s="37"/>
      <c r="C1077" s="37"/>
      <c r="F1077" s="37"/>
    </row>
    <row r="1078">
      <c r="A1078" s="37"/>
      <c r="C1078" s="37"/>
      <c r="F1078" s="37"/>
    </row>
    <row r="1079">
      <c r="A1079" s="37"/>
      <c r="C1079" s="37"/>
      <c r="F1079" s="37"/>
    </row>
    <row r="1080">
      <c r="A1080" s="37"/>
      <c r="C1080" s="37"/>
      <c r="F1080" s="37"/>
    </row>
    <row r="1081">
      <c r="A1081" s="37"/>
      <c r="C1081" s="37"/>
      <c r="F1081" s="37"/>
    </row>
    <row r="1082">
      <c r="A1082" s="37"/>
      <c r="C1082" s="37"/>
      <c r="F1082" s="37"/>
    </row>
    <row r="1083">
      <c r="A1083" s="37"/>
      <c r="C1083" s="37"/>
      <c r="F1083" s="37"/>
    </row>
    <row r="1084">
      <c r="A1084" s="37"/>
      <c r="C1084" s="37"/>
      <c r="F1084" s="37"/>
    </row>
    <row r="1085">
      <c r="A1085" s="37"/>
      <c r="C1085" s="37"/>
      <c r="F1085" s="37"/>
    </row>
    <row r="1086">
      <c r="A1086" s="37"/>
      <c r="C1086" s="37"/>
      <c r="F1086" s="37"/>
    </row>
    <row r="1087">
      <c r="A1087" s="37"/>
      <c r="C1087" s="37"/>
      <c r="F1087" s="37"/>
    </row>
    <row r="1088">
      <c r="A1088" s="37"/>
      <c r="C1088" s="37"/>
      <c r="F1088" s="37"/>
    </row>
    <row r="1089">
      <c r="A1089" s="37"/>
      <c r="C1089" s="37"/>
      <c r="F1089" s="37"/>
    </row>
    <row r="1090">
      <c r="A1090" s="37"/>
      <c r="C1090" s="37"/>
      <c r="F1090" s="37"/>
    </row>
    <row r="1091">
      <c r="A1091" s="37"/>
      <c r="C1091" s="37"/>
      <c r="F1091" s="37"/>
    </row>
    <row r="1092">
      <c r="A1092" s="37"/>
      <c r="C1092" s="37"/>
      <c r="F1092" s="37"/>
    </row>
    <row r="1093">
      <c r="A1093" s="37"/>
      <c r="C1093" s="37"/>
      <c r="F1093" s="37"/>
    </row>
    <row r="1094">
      <c r="A1094" s="37"/>
      <c r="C1094" s="37"/>
      <c r="F1094" s="37"/>
    </row>
    <row r="1095">
      <c r="A1095" s="37"/>
      <c r="C1095" s="37"/>
      <c r="F1095" s="37"/>
    </row>
    <row r="1096">
      <c r="A1096" s="37"/>
      <c r="C1096" s="37"/>
      <c r="F1096" s="37"/>
    </row>
    <row r="1097">
      <c r="A1097" s="37"/>
      <c r="C1097" s="37"/>
      <c r="F1097" s="37"/>
    </row>
    <row r="1098">
      <c r="A1098" s="37"/>
      <c r="C1098" s="37"/>
      <c r="F1098" s="37"/>
    </row>
    <row r="1099">
      <c r="A1099" s="37"/>
      <c r="C1099" s="37"/>
      <c r="F1099" s="37"/>
    </row>
    <row r="1100">
      <c r="A1100" s="37"/>
      <c r="C1100" s="37"/>
      <c r="F1100" s="37"/>
    </row>
    <row r="1101">
      <c r="A1101" s="37"/>
      <c r="C1101" s="37"/>
      <c r="F1101" s="37"/>
    </row>
    <row r="1102">
      <c r="A1102" s="37"/>
      <c r="C1102" s="37"/>
      <c r="F1102" s="37"/>
    </row>
    <row r="1103">
      <c r="A1103" s="37"/>
      <c r="C1103" s="37"/>
      <c r="F1103" s="37"/>
    </row>
    <row r="1104">
      <c r="A1104" s="37"/>
      <c r="C1104" s="37"/>
      <c r="F1104" s="37"/>
    </row>
    <row r="1105">
      <c r="A1105" s="37"/>
      <c r="C1105" s="37"/>
      <c r="F1105" s="37"/>
    </row>
    <row r="1106">
      <c r="A1106" s="37"/>
      <c r="C1106" s="37"/>
      <c r="F1106" s="37"/>
    </row>
    <row r="1107">
      <c r="A1107" s="37"/>
      <c r="C1107" s="37"/>
      <c r="F1107" s="37"/>
    </row>
    <row r="1108">
      <c r="A1108" s="37"/>
      <c r="C1108" s="37"/>
      <c r="F1108" s="37"/>
    </row>
    <row r="1109">
      <c r="A1109" s="37"/>
      <c r="C1109" s="37"/>
      <c r="F1109" s="37"/>
    </row>
    <row r="1110">
      <c r="A1110" s="37"/>
      <c r="C1110" s="37"/>
      <c r="F1110" s="37"/>
    </row>
    <row r="1111">
      <c r="A1111" s="37"/>
      <c r="C1111" s="37"/>
      <c r="F1111" s="37"/>
    </row>
    <row r="1112">
      <c r="A1112" s="37"/>
      <c r="C1112" s="37"/>
      <c r="F1112" s="37"/>
    </row>
    <row r="1113">
      <c r="A1113" s="37"/>
      <c r="C1113" s="37"/>
      <c r="F1113" s="37"/>
    </row>
    <row r="1114">
      <c r="A1114" s="37"/>
      <c r="C1114" s="37"/>
      <c r="F1114" s="37"/>
    </row>
    <row r="1115">
      <c r="A1115" s="37"/>
      <c r="C1115" s="37"/>
      <c r="F1115" s="37"/>
    </row>
    <row r="1116">
      <c r="A1116" s="37"/>
      <c r="C1116" s="37"/>
      <c r="F1116" s="37"/>
    </row>
    <row r="1117">
      <c r="A1117" s="37"/>
      <c r="C1117" s="37"/>
      <c r="F1117" s="37"/>
    </row>
    <row r="1118">
      <c r="A1118" s="37"/>
      <c r="C1118" s="37"/>
      <c r="F1118" s="37"/>
    </row>
    <row r="1119">
      <c r="A1119" s="37"/>
      <c r="C1119" s="37"/>
      <c r="F1119" s="37"/>
    </row>
    <row r="1120">
      <c r="A1120" s="37"/>
      <c r="C1120" s="37"/>
      <c r="F1120" s="37"/>
    </row>
    <row r="1121">
      <c r="A1121" s="37"/>
      <c r="C1121" s="37"/>
      <c r="F1121" s="37"/>
    </row>
    <row r="1122">
      <c r="A1122" s="37"/>
      <c r="C1122" s="37"/>
      <c r="F1122" s="37"/>
    </row>
    <row r="1123">
      <c r="A1123" s="37"/>
      <c r="C1123" s="37"/>
      <c r="F1123" s="37"/>
    </row>
    <row r="1124">
      <c r="A1124" s="37"/>
      <c r="C1124" s="37"/>
      <c r="F1124" s="37"/>
    </row>
    <row r="1125">
      <c r="A1125" s="37"/>
      <c r="C1125" s="37"/>
      <c r="F1125" s="37"/>
    </row>
    <row r="1126">
      <c r="A1126" s="37"/>
      <c r="C1126" s="37"/>
      <c r="F1126" s="37"/>
    </row>
    <row r="1127">
      <c r="A1127" s="37"/>
      <c r="C1127" s="37"/>
      <c r="F1127" s="37"/>
    </row>
    <row r="1128">
      <c r="A1128" s="37"/>
      <c r="C1128" s="37"/>
      <c r="F1128" s="37"/>
    </row>
    <row r="1129">
      <c r="A1129" s="37"/>
      <c r="C1129" s="37"/>
      <c r="F1129" s="37"/>
    </row>
    <row r="1130">
      <c r="A1130" s="37"/>
      <c r="C1130" s="37"/>
      <c r="F1130" s="37"/>
    </row>
    <row r="1131">
      <c r="A1131" s="37"/>
      <c r="C1131" s="37"/>
      <c r="F1131" s="37"/>
    </row>
    <row r="1132">
      <c r="A1132" s="37"/>
      <c r="C1132" s="37"/>
      <c r="F1132" s="37"/>
    </row>
    <row r="1133">
      <c r="A1133" s="37"/>
      <c r="C1133" s="37"/>
      <c r="F1133" s="37"/>
    </row>
    <row r="1134">
      <c r="A1134" s="37"/>
      <c r="C1134" s="37"/>
      <c r="F1134" s="37"/>
    </row>
    <row r="1135">
      <c r="A1135" s="37"/>
      <c r="C1135" s="37"/>
      <c r="F1135" s="37"/>
    </row>
    <row r="1136">
      <c r="A1136" s="37"/>
      <c r="C1136" s="37"/>
      <c r="F1136" s="37"/>
    </row>
    <row r="1137">
      <c r="A1137" s="37"/>
      <c r="C1137" s="37"/>
      <c r="F1137" s="37"/>
    </row>
    <row r="1138">
      <c r="A1138" s="37"/>
      <c r="C1138" s="37"/>
      <c r="F1138" s="37"/>
    </row>
    <row r="1139">
      <c r="A1139" s="37"/>
      <c r="C1139" s="37"/>
      <c r="F1139" s="37"/>
    </row>
    <row r="1140">
      <c r="A1140" s="37"/>
      <c r="C1140" s="37"/>
      <c r="F1140" s="37"/>
    </row>
    <row r="1141">
      <c r="A1141" s="37"/>
      <c r="C1141" s="37"/>
      <c r="F1141" s="37"/>
    </row>
    <row r="1142">
      <c r="A1142" s="37"/>
      <c r="C1142" s="37"/>
      <c r="F1142" s="37"/>
    </row>
    <row r="1143">
      <c r="A1143" s="37"/>
      <c r="C1143" s="37"/>
      <c r="F1143" s="37"/>
    </row>
    <row r="1144">
      <c r="A1144" s="37"/>
      <c r="C1144" s="37"/>
      <c r="F1144" s="37"/>
    </row>
    <row r="1145">
      <c r="A1145" s="37"/>
      <c r="C1145" s="37"/>
      <c r="F1145" s="37"/>
    </row>
    <row r="1146">
      <c r="A1146" s="37"/>
      <c r="C1146" s="37"/>
      <c r="F1146" s="37"/>
    </row>
    <row r="1147">
      <c r="A1147" s="37"/>
      <c r="C1147" s="37"/>
      <c r="F1147" s="37"/>
    </row>
    <row r="1148">
      <c r="A1148" s="37"/>
      <c r="C1148" s="37"/>
      <c r="F1148" s="37"/>
    </row>
    <row r="1149">
      <c r="A1149" s="37"/>
      <c r="C1149" s="37"/>
      <c r="F1149" s="37"/>
    </row>
    <row r="1150">
      <c r="A1150" s="37"/>
      <c r="C1150" s="37"/>
      <c r="F1150" s="37"/>
    </row>
    <row r="1151">
      <c r="A1151" s="37"/>
      <c r="C1151" s="37"/>
      <c r="F1151" s="37"/>
    </row>
    <row r="1152">
      <c r="A1152" s="37"/>
      <c r="C1152" s="37"/>
      <c r="F1152" s="37"/>
    </row>
    <row r="1153">
      <c r="A1153" s="37"/>
      <c r="C1153" s="37"/>
      <c r="F1153" s="37"/>
    </row>
    <row r="1154">
      <c r="A1154" s="37"/>
      <c r="C1154" s="37"/>
      <c r="F1154" s="37"/>
    </row>
    <row r="1155">
      <c r="A1155" s="37"/>
      <c r="C1155" s="37"/>
      <c r="F1155" s="37"/>
    </row>
    <row r="1156">
      <c r="A1156" s="37"/>
      <c r="C1156" s="37"/>
      <c r="F1156" s="37"/>
    </row>
    <row r="1157">
      <c r="A1157" s="37"/>
      <c r="C1157" s="37"/>
      <c r="F1157" s="37"/>
    </row>
    <row r="1158">
      <c r="A1158" s="37"/>
      <c r="C1158" s="37"/>
      <c r="F1158" s="37"/>
    </row>
    <row r="1159">
      <c r="A1159" s="37"/>
      <c r="C1159" s="37"/>
      <c r="F1159" s="37"/>
    </row>
    <row r="1160">
      <c r="A1160" s="37"/>
      <c r="C1160" s="37"/>
      <c r="F1160" s="37"/>
    </row>
    <row r="1161">
      <c r="A1161" s="37"/>
      <c r="C1161" s="37"/>
      <c r="F1161" s="37"/>
    </row>
    <row r="1162">
      <c r="A1162" s="37"/>
      <c r="C1162" s="37"/>
      <c r="F1162" s="37"/>
    </row>
    <row r="1163">
      <c r="A1163" s="37"/>
      <c r="C1163" s="37"/>
      <c r="F1163" s="37"/>
    </row>
    <row r="1164">
      <c r="A1164" s="37"/>
      <c r="C1164" s="37"/>
      <c r="F1164" s="37"/>
    </row>
    <row r="1165">
      <c r="A1165" s="37"/>
      <c r="C1165" s="37"/>
      <c r="F1165" s="37"/>
    </row>
    <row r="1166">
      <c r="A1166" s="37"/>
      <c r="C1166" s="37"/>
      <c r="F1166" s="37"/>
    </row>
    <row r="1167">
      <c r="A1167" s="37"/>
      <c r="C1167" s="37"/>
      <c r="F1167" s="37"/>
    </row>
    <row r="1168">
      <c r="A1168" s="37"/>
      <c r="C1168" s="37"/>
      <c r="F1168" s="37"/>
    </row>
    <row r="1169">
      <c r="A1169" s="37"/>
      <c r="C1169" s="37"/>
      <c r="F1169" s="37"/>
    </row>
    <row r="1170">
      <c r="A1170" s="37"/>
      <c r="C1170" s="37"/>
      <c r="F1170" s="37"/>
    </row>
    <row r="1171">
      <c r="A1171" s="37"/>
      <c r="C1171" s="37"/>
      <c r="F1171" s="37"/>
    </row>
    <row r="1172">
      <c r="A1172" s="37"/>
      <c r="C1172" s="37"/>
      <c r="F1172" s="37"/>
    </row>
    <row r="1173">
      <c r="A1173" s="37"/>
      <c r="C1173" s="37"/>
      <c r="F1173" s="37"/>
    </row>
    <row r="1174">
      <c r="A1174" s="37"/>
      <c r="C1174" s="37"/>
      <c r="F1174" s="37"/>
    </row>
    <row r="1175">
      <c r="A1175" s="37"/>
      <c r="C1175" s="37"/>
      <c r="F1175" s="37"/>
    </row>
    <row r="1176">
      <c r="A1176" s="37"/>
      <c r="C1176" s="37"/>
      <c r="F1176" s="37"/>
    </row>
    <row r="1177">
      <c r="A1177" s="37"/>
      <c r="C1177" s="37"/>
      <c r="F1177" s="37"/>
    </row>
    <row r="1178">
      <c r="A1178" s="37"/>
      <c r="C1178" s="37"/>
      <c r="F1178" s="37"/>
    </row>
    <row r="1179">
      <c r="A1179" s="37"/>
      <c r="C1179" s="37"/>
      <c r="F1179" s="37"/>
    </row>
    <row r="1180">
      <c r="A1180" s="37"/>
      <c r="C1180" s="37"/>
      <c r="F1180" s="37"/>
    </row>
    <row r="1181">
      <c r="A1181" s="37"/>
      <c r="C1181" s="37"/>
      <c r="F1181" s="37"/>
    </row>
    <row r="1182">
      <c r="A1182" s="37"/>
      <c r="C1182" s="37"/>
      <c r="F1182" s="37"/>
    </row>
    <row r="1183">
      <c r="A1183" s="37"/>
      <c r="C1183" s="37"/>
      <c r="F1183" s="37"/>
    </row>
    <row r="1184">
      <c r="A1184" s="37"/>
      <c r="C1184" s="37"/>
      <c r="F1184" s="37"/>
    </row>
    <row r="1185">
      <c r="A1185" s="37"/>
      <c r="C1185" s="37"/>
      <c r="F1185" s="37"/>
    </row>
    <row r="1186">
      <c r="A1186" s="37"/>
      <c r="C1186" s="37"/>
      <c r="F1186" s="37"/>
    </row>
    <row r="1187">
      <c r="A1187" s="37"/>
      <c r="C1187" s="37"/>
      <c r="F1187" s="37"/>
    </row>
    <row r="1188">
      <c r="A1188" s="37"/>
      <c r="C1188" s="37"/>
      <c r="F1188" s="37"/>
    </row>
    <row r="1189">
      <c r="A1189" s="37"/>
      <c r="C1189" s="37"/>
      <c r="F1189" s="37"/>
    </row>
    <row r="1190">
      <c r="A1190" s="37"/>
      <c r="C1190" s="37"/>
      <c r="F1190" s="37"/>
    </row>
    <row r="1191">
      <c r="A1191" s="37"/>
      <c r="C1191" s="37"/>
      <c r="F1191" s="37"/>
    </row>
    <row r="1192">
      <c r="A1192" s="37"/>
      <c r="C1192" s="37"/>
      <c r="F1192" s="37"/>
    </row>
    <row r="1193">
      <c r="A1193" s="37"/>
      <c r="C1193" s="37"/>
      <c r="F1193" s="37"/>
    </row>
    <row r="1194">
      <c r="A1194" s="37"/>
      <c r="C1194" s="37"/>
      <c r="F1194" s="37"/>
    </row>
    <row r="1195">
      <c r="A1195" s="37"/>
      <c r="C1195" s="37"/>
      <c r="F1195" s="37"/>
    </row>
    <row r="1196">
      <c r="A1196" s="37"/>
      <c r="C1196" s="37"/>
      <c r="F1196" s="37"/>
    </row>
    <row r="1197">
      <c r="A1197" s="37"/>
      <c r="C1197" s="37"/>
      <c r="F1197" s="37"/>
    </row>
    <row r="1198">
      <c r="A1198" s="37"/>
      <c r="C1198" s="37"/>
      <c r="F1198" s="37"/>
    </row>
    <row r="1199">
      <c r="A1199" s="37"/>
      <c r="C1199" s="37"/>
      <c r="F1199" s="37"/>
    </row>
    <row r="1200">
      <c r="A1200" s="37"/>
      <c r="C1200" s="37"/>
      <c r="F1200" s="37"/>
    </row>
    <row r="1201">
      <c r="A1201" s="37"/>
      <c r="C1201" s="37"/>
      <c r="F1201" s="37"/>
    </row>
    <row r="1202">
      <c r="A1202" s="37"/>
      <c r="C1202" s="37"/>
      <c r="F1202" s="37"/>
    </row>
    <row r="1203">
      <c r="A1203" s="37"/>
      <c r="C1203" s="37"/>
      <c r="F1203" s="37"/>
    </row>
    <row r="1204">
      <c r="A1204" s="37"/>
      <c r="C1204" s="37"/>
      <c r="F1204" s="37"/>
    </row>
    <row r="1205">
      <c r="A1205" s="37"/>
      <c r="C1205" s="37"/>
      <c r="F1205" s="37"/>
    </row>
    <row r="1206">
      <c r="A1206" s="37"/>
      <c r="C1206" s="37"/>
      <c r="F1206" s="37"/>
    </row>
    <row r="1207">
      <c r="A1207" s="37"/>
      <c r="C1207" s="37"/>
      <c r="F1207" s="37"/>
    </row>
    <row r="1208">
      <c r="A1208" s="37"/>
      <c r="C1208" s="37"/>
      <c r="F1208" s="37"/>
    </row>
    <row r="1209">
      <c r="A1209" s="37"/>
      <c r="C1209" s="37"/>
      <c r="F1209" s="37"/>
    </row>
    <row r="1210">
      <c r="A1210" s="37"/>
      <c r="C1210" s="37"/>
      <c r="F1210" s="37"/>
    </row>
    <row r="1211">
      <c r="A1211" s="37"/>
      <c r="C1211" s="37"/>
      <c r="F1211" s="37"/>
    </row>
    <row r="1212">
      <c r="A1212" s="37"/>
      <c r="C1212" s="37"/>
      <c r="F1212" s="37"/>
    </row>
    <row r="1213">
      <c r="A1213" s="37"/>
      <c r="C1213" s="37"/>
      <c r="F1213" s="37"/>
    </row>
    <row r="1214">
      <c r="A1214" s="37"/>
      <c r="C1214" s="37"/>
      <c r="F1214" s="37"/>
    </row>
    <row r="1215">
      <c r="A1215" s="37"/>
      <c r="C1215" s="37"/>
      <c r="F1215" s="37"/>
    </row>
    <row r="1216">
      <c r="A1216" s="37"/>
      <c r="C1216" s="37"/>
      <c r="F1216" s="37"/>
    </row>
    <row r="1217">
      <c r="A1217" s="37"/>
      <c r="C1217" s="37"/>
      <c r="F1217" s="37"/>
    </row>
    <row r="1218">
      <c r="A1218" s="37"/>
      <c r="C1218" s="37"/>
      <c r="F1218" s="37"/>
    </row>
    <row r="1219">
      <c r="A1219" s="37"/>
      <c r="C1219" s="37"/>
      <c r="F1219" s="37"/>
    </row>
    <row r="1220">
      <c r="A1220" s="37"/>
      <c r="C1220" s="37"/>
      <c r="F1220" s="37"/>
    </row>
    <row r="1221">
      <c r="A1221" s="37"/>
      <c r="C1221" s="37"/>
      <c r="F1221" s="37"/>
    </row>
    <row r="1222">
      <c r="A1222" s="37"/>
      <c r="C1222" s="37"/>
      <c r="F1222" s="37"/>
    </row>
    <row r="1223">
      <c r="A1223" s="37"/>
      <c r="C1223" s="37"/>
      <c r="F1223" s="37"/>
    </row>
    <row r="1224">
      <c r="A1224" s="37"/>
      <c r="C1224" s="37"/>
      <c r="F1224" s="37"/>
    </row>
    <row r="1225">
      <c r="A1225" s="37"/>
      <c r="C1225" s="37"/>
      <c r="F1225" s="37"/>
    </row>
    <row r="1226">
      <c r="A1226" s="37"/>
      <c r="C1226" s="37"/>
      <c r="F1226" s="37"/>
    </row>
    <row r="1227">
      <c r="A1227" s="37"/>
      <c r="C1227" s="37"/>
      <c r="F1227" s="37"/>
    </row>
    <row r="1228">
      <c r="A1228" s="37"/>
      <c r="C1228" s="37"/>
      <c r="F1228" s="37"/>
    </row>
  </sheetData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