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https://athleticsni-my.sharepoint.com/personal/marketing_athleticsni_org/Documents/Documents/Results/Mountain Running/"/>
    </mc:Choice>
  </mc:AlternateContent>
  <xr:revisionPtr revIDLastSave="0" documentId="8_{B676558F-5BFA-4136-8BEA-52AC499EE125}" xr6:coauthVersionLast="47" xr6:coauthVersionMax="47" xr10:uidLastSave="{00000000-0000-0000-0000-000000000000}"/>
  <bookViews>
    <workbookView xWindow="-108" yWindow="-108" windowWidth="23256" windowHeight="12456" tabRatio="949" activeTab="2" xr2:uid="{00000000-000D-0000-FFFF-FFFF00000000}"/>
  </bookViews>
  <sheets>
    <sheet name="Entry List Master" sheetId="4" r:id="rId1"/>
    <sheet name="Barcode Entry " sheetId="53" r:id="rId2"/>
    <sheet name="Donard" sheetId="46" r:id="rId3"/>
  </sheets>
  <definedNames>
    <definedName name="_xlnm._FilterDatabase" localSheetId="2" hidden="1">Donard!$A$1:$I$166</definedName>
    <definedName name="_xlnm._FilterDatabase" localSheetId="0" hidden="1">'Entry List Master'!$A$1:$M$1000</definedName>
    <definedName name="_xlnm.Print_Area" localSheetId="2">Donard!$A$1:$G$166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6" i="46" l="1"/>
  <c r="H446" i="46"/>
  <c r="B445" i="46"/>
  <c r="H445" i="46"/>
  <c r="B444" i="46"/>
  <c r="H444" i="46"/>
  <c r="B443" i="46"/>
  <c r="H443" i="46"/>
  <c r="B442" i="46"/>
  <c r="H442" i="46"/>
  <c r="B441" i="46"/>
  <c r="H441" i="46"/>
  <c r="B440" i="46"/>
  <c r="H440" i="46"/>
  <c r="B439" i="46"/>
  <c r="H439" i="46"/>
  <c r="B438" i="46"/>
  <c r="H438" i="46"/>
  <c r="B437" i="46"/>
  <c r="H437" i="46"/>
  <c r="B436" i="46"/>
  <c r="H436" i="46"/>
  <c r="B435" i="46"/>
  <c r="H435" i="46"/>
  <c r="B434" i="46"/>
  <c r="H434" i="46"/>
  <c r="B433" i="46"/>
  <c r="H433" i="46"/>
  <c r="B432" i="46"/>
  <c r="H432" i="46"/>
  <c r="B431" i="46"/>
  <c r="H431" i="46"/>
  <c r="B430" i="46"/>
  <c r="H430" i="46"/>
  <c r="B429" i="46"/>
  <c r="H429" i="46"/>
  <c r="B428" i="46"/>
  <c r="H428" i="46"/>
  <c r="B427" i="46"/>
  <c r="H427" i="46"/>
  <c r="B426" i="46"/>
  <c r="H426" i="46"/>
  <c r="B425" i="46"/>
  <c r="H425" i="46"/>
  <c r="B424" i="46"/>
  <c r="H424" i="46"/>
  <c r="B423" i="46"/>
  <c r="H423" i="46"/>
  <c r="B422" i="46"/>
  <c r="H422" i="46"/>
  <c r="B421" i="46"/>
  <c r="H421" i="46"/>
  <c r="B420" i="46"/>
  <c r="H420" i="46"/>
  <c r="B419" i="46"/>
  <c r="H419" i="46"/>
  <c r="B418" i="46"/>
  <c r="H418" i="46"/>
  <c r="B417" i="46"/>
  <c r="H417" i="46"/>
  <c r="B416" i="46"/>
  <c r="H416" i="46"/>
  <c r="B415" i="46"/>
  <c r="H415" i="46"/>
  <c r="B414" i="46"/>
  <c r="H414" i="46"/>
  <c r="B413" i="46"/>
  <c r="H413" i="46"/>
  <c r="B412" i="46"/>
  <c r="H412" i="46"/>
  <c r="B411" i="46"/>
  <c r="H411" i="46"/>
  <c r="B410" i="46"/>
  <c r="H410" i="46"/>
  <c r="B409" i="46"/>
  <c r="H409" i="46"/>
  <c r="B408" i="46"/>
  <c r="H408" i="46"/>
  <c r="B407" i="46"/>
  <c r="H407" i="46"/>
  <c r="B406" i="46"/>
  <c r="H406" i="46"/>
  <c r="B405" i="46"/>
  <c r="H405" i="46"/>
  <c r="B404" i="46"/>
  <c r="H404" i="46"/>
  <c r="B403" i="46"/>
  <c r="H403" i="46"/>
  <c r="B402" i="46"/>
  <c r="H402" i="46"/>
  <c r="B401" i="46"/>
  <c r="H401" i="46"/>
  <c r="B400" i="46"/>
  <c r="H400" i="46"/>
  <c r="B399" i="46"/>
  <c r="H399" i="46"/>
  <c r="B398" i="46"/>
  <c r="H398" i="46"/>
  <c r="B397" i="46"/>
  <c r="H397" i="46"/>
  <c r="B396" i="46"/>
  <c r="H396" i="46"/>
  <c r="B395" i="46"/>
  <c r="H395" i="46"/>
  <c r="B394" i="46"/>
  <c r="H394" i="46"/>
  <c r="B393" i="46"/>
  <c r="H393" i="46"/>
  <c r="B392" i="46"/>
  <c r="H392" i="46"/>
  <c r="B391" i="46"/>
  <c r="H391" i="46"/>
  <c r="B390" i="46"/>
  <c r="H390" i="46"/>
  <c r="B389" i="46"/>
  <c r="H389" i="46"/>
  <c r="B388" i="46"/>
  <c r="H388" i="46"/>
  <c r="B387" i="46"/>
  <c r="H387" i="46"/>
  <c r="B386" i="46"/>
  <c r="H386" i="46"/>
  <c r="B385" i="46"/>
  <c r="H385" i="46"/>
  <c r="B384" i="46"/>
  <c r="H384" i="46"/>
  <c r="B383" i="46"/>
  <c r="H383" i="46"/>
  <c r="B382" i="46"/>
  <c r="H382" i="46"/>
  <c r="B381" i="46"/>
  <c r="H381" i="46"/>
  <c r="B380" i="46"/>
  <c r="H380" i="46"/>
  <c r="B379" i="46"/>
  <c r="H379" i="46"/>
  <c r="B378" i="46"/>
  <c r="H378" i="46"/>
  <c r="B377" i="46"/>
  <c r="H377" i="46"/>
  <c r="B376" i="46"/>
  <c r="H376" i="46"/>
  <c r="B375" i="46"/>
  <c r="H375" i="46"/>
  <c r="B374" i="46"/>
  <c r="H374" i="46"/>
  <c r="B373" i="46"/>
  <c r="H373" i="46"/>
  <c r="B372" i="46"/>
  <c r="H372" i="46"/>
  <c r="B371" i="46"/>
  <c r="H371" i="46"/>
  <c r="B370" i="46"/>
  <c r="H370" i="46"/>
  <c r="B369" i="46"/>
  <c r="H369" i="46"/>
  <c r="B368" i="46"/>
  <c r="H368" i="46"/>
  <c r="B367" i="46"/>
  <c r="H367" i="46"/>
  <c r="B366" i="46"/>
  <c r="H366" i="46"/>
  <c r="B365" i="46"/>
  <c r="H365" i="46"/>
  <c r="B364" i="46"/>
  <c r="H364" i="46"/>
  <c r="B363" i="46"/>
  <c r="H363" i="46"/>
  <c r="B362" i="46"/>
  <c r="H362" i="46"/>
  <c r="B361" i="46"/>
  <c r="H361" i="46"/>
  <c r="B360" i="46"/>
  <c r="H360" i="46"/>
  <c r="B359" i="46"/>
  <c r="H359" i="46"/>
  <c r="B358" i="46"/>
  <c r="H358" i="46"/>
  <c r="B357" i="46"/>
  <c r="H357" i="46"/>
  <c r="B356" i="46"/>
  <c r="H356" i="46"/>
  <c r="B355" i="46"/>
  <c r="H355" i="46"/>
  <c r="B354" i="46"/>
  <c r="H354" i="46"/>
  <c r="B353" i="46"/>
  <c r="H353" i="46"/>
  <c r="B352" i="46"/>
  <c r="H352" i="46"/>
  <c r="B351" i="46"/>
  <c r="H351" i="46"/>
  <c r="B350" i="46"/>
  <c r="H350" i="46"/>
  <c r="B349" i="46"/>
  <c r="H349" i="46"/>
  <c r="B348" i="46"/>
  <c r="H348" i="46"/>
  <c r="B347" i="46"/>
  <c r="H347" i="46"/>
  <c r="B346" i="46"/>
  <c r="H346" i="46"/>
  <c r="B345" i="46"/>
  <c r="H345" i="46"/>
  <c r="B344" i="46"/>
  <c r="H344" i="46"/>
  <c r="B343" i="46"/>
  <c r="H343" i="46"/>
  <c r="B342" i="46"/>
  <c r="H342" i="46"/>
  <c r="B341" i="46"/>
  <c r="H341" i="46"/>
  <c r="B340" i="46"/>
  <c r="H340" i="46"/>
  <c r="B339" i="46"/>
  <c r="H339" i="46"/>
  <c r="B338" i="46"/>
  <c r="H338" i="46"/>
  <c r="B337" i="46"/>
  <c r="H337" i="46"/>
  <c r="B336" i="46"/>
  <c r="H336" i="46"/>
  <c r="B335" i="46"/>
  <c r="H335" i="46"/>
  <c r="B334" i="46"/>
  <c r="H334" i="46"/>
  <c r="B333" i="46"/>
  <c r="H333" i="46"/>
  <c r="B332" i="46"/>
  <c r="H332" i="46"/>
  <c r="B331" i="46"/>
  <c r="H331" i="46"/>
  <c r="B330" i="46"/>
  <c r="H330" i="46"/>
  <c r="B329" i="46"/>
  <c r="H329" i="46"/>
  <c r="B328" i="46"/>
  <c r="H328" i="46"/>
  <c r="B327" i="46"/>
  <c r="H327" i="46"/>
  <c r="B326" i="46"/>
  <c r="H326" i="46"/>
  <c r="B325" i="46"/>
  <c r="H325" i="46"/>
  <c r="B324" i="46"/>
  <c r="H324" i="46"/>
  <c r="B323" i="46"/>
  <c r="H323" i="46"/>
  <c r="B322" i="46"/>
  <c r="H322" i="46"/>
  <c r="B321" i="46"/>
  <c r="H321" i="46"/>
  <c r="B320" i="46"/>
  <c r="H320" i="46"/>
  <c r="B319" i="46"/>
  <c r="H319" i="46"/>
  <c r="B318" i="46"/>
  <c r="H318" i="46"/>
  <c r="B317" i="46"/>
  <c r="H317" i="46"/>
  <c r="B316" i="46"/>
  <c r="H316" i="46"/>
  <c r="B315" i="46"/>
  <c r="H315" i="46"/>
  <c r="B314" i="46"/>
  <c r="H314" i="46"/>
  <c r="B313" i="46"/>
  <c r="H313" i="46"/>
  <c r="B312" i="46"/>
  <c r="H312" i="46"/>
  <c r="B311" i="46"/>
  <c r="H311" i="46"/>
  <c r="B310" i="46"/>
  <c r="H310" i="46"/>
  <c r="B309" i="46"/>
  <c r="H309" i="46"/>
  <c r="B308" i="46"/>
  <c r="H308" i="46"/>
  <c r="B307" i="46"/>
  <c r="H307" i="46"/>
  <c r="B306" i="46"/>
  <c r="H306" i="46"/>
  <c r="B305" i="46"/>
  <c r="H305" i="46"/>
  <c r="B304" i="46"/>
  <c r="H304" i="46"/>
  <c r="B303" i="46"/>
  <c r="H303" i="46"/>
  <c r="B302" i="46"/>
  <c r="H302" i="46"/>
  <c r="B301" i="46"/>
  <c r="H301" i="46"/>
  <c r="B300" i="46"/>
  <c r="H300" i="46"/>
  <c r="B299" i="46"/>
  <c r="H299" i="46"/>
  <c r="B298" i="46"/>
  <c r="H298" i="46"/>
  <c r="B297" i="46"/>
  <c r="H297" i="46"/>
  <c r="B296" i="46"/>
  <c r="H296" i="46"/>
  <c r="B295" i="46"/>
  <c r="H295" i="46"/>
  <c r="B294" i="46"/>
  <c r="H294" i="46"/>
  <c r="B293" i="46"/>
  <c r="H293" i="46"/>
  <c r="B292" i="46"/>
  <c r="H292" i="46"/>
  <c r="B291" i="46"/>
  <c r="H291" i="46"/>
  <c r="B290" i="46"/>
  <c r="H290" i="46"/>
  <c r="B289" i="46"/>
  <c r="H289" i="46"/>
  <c r="B288" i="46"/>
  <c r="H288" i="46"/>
  <c r="B287" i="46"/>
  <c r="H287" i="46"/>
  <c r="B286" i="46"/>
  <c r="H286" i="46"/>
  <c r="B285" i="46"/>
  <c r="H285" i="46"/>
  <c r="B284" i="46"/>
  <c r="H284" i="46"/>
  <c r="B283" i="46"/>
  <c r="H283" i="46"/>
  <c r="B282" i="46"/>
  <c r="H282" i="46"/>
  <c r="B281" i="46"/>
  <c r="H281" i="46"/>
  <c r="B280" i="46"/>
  <c r="H280" i="46"/>
  <c r="B279" i="46"/>
  <c r="H279" i="46"/>
  <c r="B278" i="46"/>
  <c r="H278" i="46"/>
  <c r="B277" i="46"/>
  <c r="H277" i="46"/>
  <c r="B276" i="46"/>
  <c r="H276" i="46"/>
  <c r="B275" i="46"/>
  <c r="H275" i="46"/>
  <c r="B274" i="46"/>
  <c r="H274" i="46"/>
  <c r="B273" i="46"/>
  <c r="H273" i="46"/>
  <c r="B272" i="46"/>
  <c r="H272" i="46"/>
  <c r="B271" i="46"/>
  <c r="H271" i="46"/>
  <c r="B270" i="46"/>
  <c r="H270" i="46"/>
  <c r="B269" i="46"/>
  <c r="H269" i="46"/>
  <c r="B268" i="46"/>
  <c r="H268" i="46"/>
  <c r="B267" i="46"/>
  <c r="H267" i="46"/>
  <c r="B266" i="46"/>
  <c r="H266" i="46"/>
  <c r="B265" i="46"/>
  <c r="H265" i="46"/>
  <c r="B264" i="46"/>
  <c r="H264" i="46"/>
  <c r="B263" i="46"/>
  <c r="H263" i="46"/>
  <c r="B262" i="46"/>
  <c r="H262" i="46"/>
  <c r="B261" i="46"/>
  <c r="H261" i="46"/>
  <c r="B260" i="46"/>
  <c r="H260" i="46"/>
  <c r="B259" i="46"/>
  <c r="H259" i="46"/>
  <c r="B258" i="46"/>
  <c r="H258" i="46"/>
  <c r="B257" i="46"/>
  <c r="H257" i="46"/>
  <c r="B256" i="46"/>
  <c r="H256" i="46"/>
  <c r="B255" i="46"/>
  <c r="H255" i="46"/>
  <c r="B254" i="46"/>
  <c r="H254" i="46"/>
  <c r="B253" i="46"/>
  <c r="H253" i="46"/>
  <c r="B252" i="46"/>
  <c r="H252" i="46"/>
  <c r="B251" i="46"/>
  <c r="H251" i="46"/>
  <c r="B250" i="46"/>
  <c r="H250" i="46"/>
  <c r="B249" i="46"/>
  <c r="H249" i="46"/>
  <c r="B248" i="46"/>
  <c r="H248" i="46"/>
  <c r="B247" i="46"/>
  <c r="H247" i="46"/>
  <c r="B246" i="46"/>
  <c r="H246" i="46"/>
  <c r="B245" i="46"/>
  <c r="H245" i="46"/>
  <c r="B244" i="46"/>
  <c r="H244" i="46"/>
  <c r="B243" i="46"/>
  <c r="H243" i="46"/>
  <c r="B242" i="46"/>
  <c r="H242" i="46"/>
  <c r="B241" i="46"/>
  <c r="H241" i="46"/>
  <c r="B240" i="46"/>
  <c r="H240" i="46"/>
  <c r="B239" i="46"/>
  <c r="H239" i="46"/>
  <c r="B238" i="46"/>
  <c r="H238" i="46"/>
  <c r="B237" i="46"/>
  <c r="H237" i="46"/>
  <c r="B236" i="46"/>
  <c r="H236" i="46"/>
  <c r="B235" i="46"/>
  <c r="H235" i="46"/>
  <c r="B234" i="46"/>
  <c r="H234" i="46"/>
  <c r="B233" i="46"/>
  <c r="H233" i="46"/>
  <c r="B232" i="46"/>
  <c r="H232" i="46"/>
  <c r="B231" i="46"/>
  <c r="H231" i="46"/>
  <c r="B230" i="46"/>
  <c r="H230" i="46"/>
  <c r="B229" i="46"/>
  <c r="H229" i="46"/>
  <c r="B228" i="46"/>
  <c r="H228" i="46"/>
  <c r="B227" i="46"/>
  <c r="H227" i="46"/>
  <c r="B226" i="46"/>
  <c r="H226" i="46"/>
  <c r="B225" i="46"/>
  <c r="H225" i="46"/>
  <c r="B224" i="46"/>
  <c r="H224" i="46"/>
  <c r="B223" i="46"/>
  <c r="H223" i="46"/>
  <c r="B222" i="46"/>
  <c r="H222" i="46"/>
  <c r="B221" i="46"/>
  <c r="H221" i="46"/>
  <c r="B220" i="46"/>
  <c r="H220" i="46"/>
  <c r="B219" i="46"/>
  <c r="H219" i="46"/>
  <c r="B218" i="46"/>
  <c r="H218" i="46"/>
  <c r="B217" i="46"/>
  <c r="H217" i="46"/>
  <c r="B216" i="46"/>
  <c r="H216" i="46"/>
  <c r="B215" i="46"/>
  <c r="H215" i="46"/>
  <c r="B214" i="46"/>
  <c r="H214" i="46"/>
  <c r="B213" i="46"/>
  <c r="H213" i="46"/>
  <c r="B212" i="46"/>
  <c r="H212" i="46"/>
  <c r="B211" i="46"/>
  <c r="H211" i="46"/>
  <c r="B210" i="46"/>
  <c r="H210" i="46"/>
  <c r="B209" i="46"/>
  <c r="H209" i="46"/>
  <c r="B208" i="46"/>
  <c r="H208" i="46"/>
  <c r="B207" i="46"/>
  <c r="H207" i="46"/>
  <c r="B206" i="46"/>
  <c r="H206" i="46"/>
  <c r="B205" i="46"/>
  <c r="H205" i="46"/>
  <c r="B204" i="46"/>
  <c r="H204" i="46"/>
  <c r="B203" i="46"/>
  <c r="H203" i="46"/>
  <c r="B202" i="46"/>
  <c r="H202" i="46"/>
  <c r="B201" i="46"/>
  <c r="H201" i="46"/>
  <c r="B200" i="46"/>
  <c r="H200" i="46"/>
  <c r="B199" i="46"/>
  <c r="H199" i="46"/>
  <c r="B198" i="46"/>
  <c r="H198" i="46"/>
  <c r="B197" i="46"/>
  <c r="H197" i="46"/>
  <c r="B196" i="46"/>
  <c r="H196" i="46"/>
  <c r="B195" i="46"/>
  <c r="H195" i="46"/>
  <c r="B194" i="46"/>
  <c r="H194" i="46"/>
  <c r="B193" i="46"/>
  <c r="H193" i="46"/>
  <c r="B192" i="46"/>
  <c r="H192" i="46"/>
  <c r="B191" i="46"/>
  <c r="H191" i="46"/>
  <c r="B190" i="46"/>
  <c r="H190" i="46"/>
  <c r="B189" i="46"/>
  <c r="H189" i="46"/>
  <c r="B188" i="46"/>
  <c r="H188" i="46"/>
  <c r="B187" i="46"/>
  <c r="H187" i="46"/>
  <c r="B186" i="46"/>
  <c r="H186" i="46"/>
  <c r="B185" i="46"/>
  <c r="H185" i="46"/>
  <c r="B184" i="46"/>
  <c r="H184" i="46"/>
  <c r="B183" i="46"/>
  <c r="H183" i="46"/>
  <c r="B182" i="46"/>
  <c r="H182" i="46"/>
  <c r="B181" i="46"/>
  <c r="H181" i="46"/>
  <c r="B180" i="46"/>
  <c r="H180" i="46"/>
  <c r="B179" i="46"/>
  <c r="H179" i="46"/>
  <c r="B178" i="46"/>
  <c r="H178" i="46"/>
  <c r="B177" i="46"/>
  <c r="H177" i="46"/>
  <c r="B176" i="46"/>
  <c r="H176" i="46"/>
  <c r="B175" i="46"/>
  <c r="H175" i="46"/>
  <c r="B174" i="46"/>
  <c r="H174" i="46"/>
  <c r="B173" i="46"/>
  <c r="H173" i="46"/>
  <c r="B172" i="46"/>
  <c r="H172" i="46"/>
  <c r="B171" i="46"/>
  <c r="H171" i="46"/>
  <c r="B170" i="46"/>
  <c r="H170" i="46"/>
  <c r="B169" i="46"/>
  <c r="H169" i="46"/>
  <c r="B168" i="46"/>
  <c r="H168" i="46"/>
  <c r="B167" i="46"/>
  <c r="H167" i="46"/>
  <c r="B166" i="46"/>
  <c r="H166" i="46"/>
  <c r="B165" i="46"/>
  <c r="H165" i="46"/>
  <c r="B164" i="46"/>
  <c r="H164" i="46"/>
  <c r="B163" i="46"/>
  <c r="H163" i="46"/>
  <c r="B162" i="46"/>
  <c r="H162" i="46"/>
  <c r="B161" i="46"/>
  <c r="H161" i="46"/>
  <c r="B160" i="46"/>
  <c r="H160" i="46"/>
  <c r="B159" i="46"/>
  <c r="H159" i="46"/>
  <c r="B158" i="46"/>
  <c r="H158" i="46"/>
  <c r="B157" i="46"/>
  <c r="H157" i="46"/>
  <c r="B156" i="46"/>
  <c r="H156" i="46"/>
  <c r="B155" i="46"/>
  <c r="H155" i="46"/>
  <c r="B154" i="46"/>
  <c r="H154" i="46"/>
  <c r="B153" i="46"/>
  <c r="H153" i="46"/>
  <c r="B152" i="46"/>
  <c r="H152" i="46"/>
  <c r="B151" i="46"/>
  <c r="H151" i="46"/>
  <c r="B150" i="46"/>
  <c r="H150" i="46"/>
  <c r="B149" i="46"/>
  <c r="H149" i="46"/>
  <c r="B148" i="46"/>
  <c r="H148" i="46"/>
  <c r="B147" i="46"/>
  <c r="H147" i="46"/>
  <c r="B146" i="46"/>
  <c r="H146" i="46"/>
  <c r="B145" i="46"/>
  <c r="H145" i="46"/>
  <c r="B144" i="46"/>
  <c r="H144" i="46"/>
  <c r="B143" i="46"/>
  <c r="H143" i="46"/>
  <c r="B142" i="46"/>
  <c r="H142" i="46"/>
  <c r="B141" i="46"/>
  <c r="H141" i="46"/>
  <c r="B140" i="46"/>
  <c r="H140" i="46"/>
  <c r="B139" i="46"/>
  <c r="H139" i="46"/>
  <c r="B138" i="46"/>
  <c r="H138" i="46"/>
  <c r="B137" i="46"/>
  <c r="H137" i="46"/>
  <c r="B136" i="46"/>
  <c r="H136" i="46"/>
  <c r="B135" i="46"/>
  <c r="H135" i="46"/>
  <c r="B134" i="46"/>
  <c r="H134" i="46"/>
  <c r="B133" i="46"/>
  <c r="H133" i="46"/>
  <c r="B132" i="46"/>
  <c r="H132" i="46"/>
  <c r="B131" i="46"/>
  <c r="H131" i="46"/>
  <c r="B130" i="46"/>
  <c r="H130" i="46"/>
  <c r="B129" i="46"/>
  <c r="H129" i="46"/>
  <c r="B128" i="46"/>
  <c r="H128" i="46"/>
  <c r="B127" i="46"/>
  <c r="H127" i="46"/>
  <c r="B126" i="46"/>
  <c r="H126" i="46"/>
  <c r="B125" i="46"/>
  <c r="H125" i="46"/>
  <c r="B124" i="46"/>
  <c r="H124" i="46"/>
  <c r="B123" i="46"/>
  <c r="H123" i="46"/>
  <c r="B122" i="46"/>
  <c r="H122" i="46"/>
  <c r="B121" i="46"/>
  <c r="H121" i="46"/>
  <c r="B120" i="46"/>
  <c r="H120" i="46"/>
  <c r="B119" i="46"/>
  <c r="H119" i="46"/>
  <c r="B118" i="46"/>
  <c r="H118" i="46"/>
  <c r="B117" i="46"/>
  <c r="H117" i="46"/>
  <c r="B116" i="46"/>
  <c r="H116" i="46"/>
  <c r="B115" i="46"/>
  <c r="H115" i="46"/>
  <c r="B114" i="46"/>
  <c r="H114" i="46"/>
  <c r="B113" i="46"/>
  <c r="H113" i="46"/>
  <c r="B112" i="46"/>
  <c r="H112" i="46"/>
  <c r="B111" i="46"/>
  <c r="H111" i="46"/>
  <c r="B110" i="46"/>
  <c r="H110" i="46"/>
  <c r="B109" i="46"/>
  <c r="H109" i="46"/>
  <c r="B108" i="46"/>
  <c r="H108" i="46"/>
  <c r="B107" i="46"/>
  <c r="H107" i="46"/>
  <c r="B106" i="46"/>
  <c r="H106" i="46"/>
  <c r="B105" i="46"/>
  <c r="H105" i="46"/>
  <c r="B104" i="46"/>
  <c r="H104" i="46"/>
  <c r="B103" i="46"/>
  <c r="H103" i="46"/>
  <c r="B102" i="46"/>
  <c r="H102" i="46"/>
  <c r="B101" i="46"/>
  <c r="H101" i="46"/>
  <c r="B100" i="46"/>
  <c r="H100" i="46"/>
  <c r="B99" i="46"/>
  <c r="H99" i="46"/>
  <c r="B98" i="46"/>
  <c r="H98" i="46"/>
  <c r="B97" i="46"/>
  <c r="H97" i="46"/>
  <c r="B96" i="46"/>
  <c r="H96" i="46"/>
  <c r="B95" i="46"/>
  <c r="H95" i="46"/>
  <c r="B94" i="46"/>
  <c r="H94" i="46"/>
  <c r="B93" i="46"/>
  <c r="H93" i="46"/>
  <c r="B92" i="46"/>
  <c r="H92" i="46"/>
  <c r="B91" i="46"/>
  <c r="H91" i="46"/>
  <c r="B90" i="46"/>
  <c r="H90" i="46"/>
  <c r="B89" i="46"/>
  <c r="H89" i="46"/>
  <c r="B88" i="46"/>
  <c r="H88" i="46"/>
  <c r="B87" i="46"/>
  <c r="H87" i="46"/>
  <c r="B86" i="46"/>
  <c r="H86" i="46"/>
  <c r="B85" i="46"/>
  <c r="H85" i="46"/>
  <c r="B84" i="46"/>
  <c r="H84" i="46"/>
  <c r="B83" i="46"/>
  <c r="H83" i="46"/>
  <c r="B82" i="46"/>
  <c r="H82" i="46"/>
  <c r="B81" i="46"/>
  <c r="H81" i="46"/>
  <c r="B80" i="46"/>
  <c r="H80" i="46"/>
  <c r="B79" i="46"/>
  <c r="H79" i="46"/>
  <c r="B78" i="46"/>
  <c r="H78" i="46"/>
  <c r="B77" i="46"/>
  <c r="H77" i="46"/>
  <c r="B76" i="46"/>
  <c r="H76" i="46"/>
  <c r="B75" i="46"/>
  <c r="H75" i="46"/>
  <c r="B74" i="46"/>
  <c r="H74" i="46"/>
  <c r="B73" i="46"/>
  <c r="H73" i="46"/>
  <c r="B72" i="46"/>
  <c r="H72" i="46"/>
  <c r="B71" i="46"/>
  <c r="H71" i="46"/>
  <c r="B70" i="46"/>
  <c r="H70" i="46"/>
  <c r="B69" i="46"/>
  <c r="H69" i="46"/>
  <c r="B68" i="46"/>
  <c r="H68" i="46"/>
  <c r="B67" i="46"/>
  <c r="H67" i="46"/>
  <c r="B66" i="46"/>
  <c r="H66" i="46"/>
  <c r="B65" i="46"/>
  <c r="H65" i="46"/>
  <c r="B64" i="46"/>
  <c r="H64" i="46"/>
  <c r="B63" i="46"/>
  <c r="H63" i="46"/>
  <c r="B62" i="46"/>
  <c r="H62" i="46"/>
  <c r="B61" i="46"/>
  <c r="H61" i="46"/>
  <c r="B60" i="46"/>
  <c r="H60" i="46"/>
  <c r="B59" i="46"/>
  <c r="H59" i="46"/>
  <c r="B58" i="46"/>
  <c r="H58" i="46"/>
  <c r="B57" i="46"/>
  <c r="H57" i="46"/>
  <c r="B56" i="46"/>
  <c r="H56" i="46"/>
  <c r="B55" i="46"/>
  <c r="H55" i="46"/>
  <c r="B54" i="46"/>
  <c r="H54" i="46"/>
  <c r="B53" i="46"/>
  <c r="H53" i="46"/>
  <c r="B52" i="46"/>
  <c r="H52" i="46"/>
  <c r="B51" i="46"/>
  <c r="H51" i="46"/>
  <c r="B50" i="46"/>
  <c r="H50" i="46"/>
  <c r="B49" i="46"/>
  <c r="H49" i="46"/>
  <c r="B48" i="46"/>
  <c r="H48" i="46"/>
  <c r="B47" i="46"/>
  <c r="H47" i="46"/>
  <c r="B46" i="46"/>
  <c r="H46" i="46"/>
  <c r="B45" i="46"/>
  <c r="H45" i="46"/>
  <c r="B44" i="46"/>
  <c r="H44" i="46"/>
  <c r="B43" i="46"/>
  <c r="H43" i="46"/>
  <c r="B42" i="46"/>
  <c r="H42" i="46"/>
  <c r="B41" i="46"/>
  <c r="H41" i="46"/>
  <c r="B40" i="46"/>
  <c r="H40" i="46"/>
  <c r="B39" i="46"/>
  <c r="H39" i="46"/>
  <c r="B38" i="46"/>
  <c r="H38" i="46"/>
  <c r="B37" i="46"/>
  <c r="H37" i="46"/>
  <c r="B36" i="46"/>
  <c r="H36" i="46"/>
  <c r="B35" i="46"/>
  <c r="H35" i="46"/>
  <c r="B34" i="46"/>
  <c r="H34" i="46"/>
  <c r="B33" i="46"/>
  <c r="H33" i="46"/>
  <c r="B32" i="46"/>
  <c r="H32" i="46"/>
  <c r="B31" i="46"/>
  <c r="H31" i="46"/>
  <c r="B30" i="46"/>
  <c r="H30" i="46"/>
  <c r="B29" i="46"/>
  <c r="H29" i="46"/>
  <c r="B28" i="46"/>
  <c r="H28" i="46"/>
  <c r="B27" i="46"/>
  <c r="H27" i="46"/>
  <c r="B26" i="46"/>
  <c r="H26" i="46"/>
  <c r="B25" i="46"/>
  <c r="H25" i="46"/>
  <c r="B24" i="46"/>
  <c r="H24" i="46"/>
  <c r="B23" i="46"/>
  <c r="H23" i="46"/>
  <c r="B22" i="46"/>
  <c r="H22" i="46"/>
  <c r="B21" i="46"/>
  <c r="H21" i="46"/>
  <c r="B20" i="46"/>
  <c r="H20" i="46"/>
  <c r="B19" i="46"/>
  <c r="H19" i="46"/>
  <c r="B18" i="46"/>
  <c r="H18" i="46"/>
  <c r="B17" i="46"/>
  <c r="H17" i="46"/>
  <c r="B16" i="46"/>
  <c r="H16" i="46"/>
  <c r="B15" i="46"/>
  <c r="H15" i="46"/>
  <c r="B14" i="46"/>
  <c r="H14" i="46"/>
  <c r="B13" i="46"/>
  <c r="H13" i="46"/>
  <c r="B12" i="46"/>
  <c r="H12" i="46"/>
  <c r="B11" i="46"/>
  <c r="H11" i="46"/>
  <c r="B10" i="46"/>
  <c r="H10" i="46"/>
  <c r="B9" i="46"/>
  <c r="H9" i="46"/>
  <c r="B8" i="46"/>
  <c r="H8" i="46"/>
  <c r="B7" i="46"/>
  <c r="H7" i="46"/>
  <c r="B6" i="46"/>
  <c r="H6" i="46"/>
  <c r="B5" i="46"/>
  <c r="H5" i="46"/>
  <c r="B4" i="46"/>
  <c r="H4" i="46"/>
  <c r="B3" i="46"/>
  <c r="H3" i="46"/>
  <c r="G18" i="46"/>
  <c r="G446" i="53"/>
  <c r="G55" i="46"/>
  <c r="G445" i="53"/>
  <c r="G129" i="46"/>
  <c r="G444" i="53"/>
  <c r="G17" i="46"/>
  <c r="G443" i="53"/>
  <c r="G163" i="46"/>
  <c r="G442" i="53"/>
  <c r="G135" i="46"/>
  <c r="G441" i="53"/>
  <c r="G27" i="46"/>
  <c r="G440" i="53"/>
  <c r="G53" i="46"/>
  <c r="G439" i="53"/>
  <c r="G60" i="46"/>
  <c r="G438" i="53"/>
  <c r="G126" i="46"/>
  <c r="G437" i="53"/>
  <c r="G87" i="46"/>
  <c r="G436" i="53"/>
  <c r="G115" i="46"/>
  <c r="G435" i="53"/>
  <c r="G155" i="46"/>
  <c r="G434" i="53"/>
  <c r="G98" i="46"/>
  <c r="G433" i="53"/>
  <c r="G133" i="46"/>
  <c r="G432" i="53"/>
  <c r="G67" i="46"/>
  <c r="G431" i="53"/>
  <c r="G3" i="46"/>
  <c r="G430" i="53"/>
  <c r="G149" i="46"/>
  <c r="G429" i="53"/>
  <c r="G137" i="46"/>
  <c r="G428" i="53"/>
  <c r="G40" i="46"/>
  <c r="G427" i="53"/>
  <c r="G50" i="46"/>
  <c r="G426" i="53"/>
  <c r="G46" i="46"/>
  <c r="G425" i="53"/>
  <c r="G4" i="46"/>
  <c r="G424" i="53"/>
  <c r="G143" i="46"/>
  <c r="G423" i="53"/>
  <c r="G29" i="46"/>
  <c r="G422" i="53"/>
  <c r="G159" i="46"/>
  <c r="G421" i="53"/>
  <c r="G152" i="46"/>
  <c r="G420" i="53"/>
  <c r="G105" i="46"/>
  <c r="G419" i="53"/>
  <c r="G117" i="46"/>
  <c r="G418" i="53"/>
  <c r="G44" i="46"/>
  <c r="G417" i="53"/>
  <c r="G134" i="46"/>
  <c r="G416" i="53"/>
  <c r="G110" i="46"/>
  <c r="G415" i="53"/>
  <c r="G132" i="46"/>
  <c r="G414" i="53"/>
  <c r="G11" i="46"/>
  <c r="G413" i="53"/>
  <c r="G54" i="46"/>
  <c r="G412" i="53"/>
  <c r="G38" i="46"/>
  <c r="G411" i="53"/>
  <c r="G107" i="46"/>
  <c r="G410" i="53"/>
  <c r="B2" i="46"/>
  <c r="G2" i="46"/>
  <c r="G409" i="53"/>
  <c r="G8" i="46"/>
  <c r="G408" i="53"/>
  <c r="G156" i="46"/>
  <c r="G407" i="53"/>
  <c r="G86" i="46"/>
  <c r="G406" i="53"/>
  <c r="G58" i="46"/>
  <c r="G405" i="53"/>
  <c r="G128" i="46"/>
  <c r="G404" i="53"/>
  <c r="G19" i="46"/>
  <c r="G403" i="53"/>
  <c r="G158" i="46"/>
  <c r="G402" i="53"/>
  <c r="G85" i="46"/>
  <c r="G401" i="53"/>
  <c r="G165" i="46"/>
  <c r="G400" i="53"/>
  <c r="G90" i="46"/>
  <c r="G399" i="53"/>
  <c r="G94" i="46"/>
  <c r="G398" i="53"/>
  <c r="G164" i="46"/>
  <c r="G397" i="53"/>
  <c r="G140" i="46"/>
  <c r="G396" i="53"/>
  <c r="G121" i="46"/>
  <c r="G395" i="53"/>
  <c r="G64" i="46"/>
  <c r="G394" i="53"/>
  <c r="G91" i="46"/>
  <c r="G393" i="53"/>
  <c r="G139" i="46"/>
  <c r="G392" i="53"/>
  <c r="G112" i="46"/>
  <c r="G391" i="53"/>
  <c r="G153" i="46"/>
  <c r="G390" i="53"/>
  <c r="G52" i="46"/>
  <c r="G389" i="53"/>
  <c r="G62" i="46"/>
  <c r="G388" i="53"/>
  <c r="G63" i="46"/>
  <c r="G387" i="53"/>
  <c r="G160" i="46"/>
  <c r="G386" i="53"/>
  <c r="G138" i="46"/>
  <c r="G385" i="53"/>
  <c r="G31" i="46"/>
  <c r="G384" i="53"/>
  <c r="G88" i="46"/>
  <c r="G383" i="53"/>
  <c r="G106" i="46"/>
  <c r="G382" i="53"/>
  <c r="G39" i="46"/>
  <c r="G381" i="53"/>
  <c r="G28" i="46"/>
  <c r="G380" i="53"/>
  <c r="G66" i="46"/>
  <c r="G379" i="53"/>
  <c r="G70" i="46"/>
  <c r="G378" i="53"/>
  <c r="G21" i="46"/>
  <c r="G377" i="53"/>
  <c r="G10" i="46"/>
  <c r="G376" i="53"/>
  <c r="G151" i="46"/>
  <c r="G375" i="53"/>
  <c r="G150" i="46"/>
  <c r="G374" i="53"/>
  <c r="G32" i="46"/>
  <c r="G373" i="53"/>
  <c r="G33" i="46"/>
  <c r="G372" i="53"/>
  <c r="G136" i="46"/>
  <c r="G371" i="53"/>
  <c r="G42" i="46"/>
  <c r="G370" i="53"/>
  <c r="G144" i="46"/>
  <c r="G369" i="53"/>
  <c r="G100" i="46"/>
  <c r="G368" i="53"/>
  <c r="G147" i="46"/>
  <c r="G367" i="53"/>
  <c r="G6" i="46"/>
  <c r="G366" i="53"/>
  <c r="G125" i="46"/>
  <c r="G365" i="53"/>
  <c r="G43" i="46"/>
  <c r="G364" i="53"/>
  <c r="G69" i="46"/>
  <c r="G363" i="53"/>
  <c r="G76" i="46"/>
  <c r="G362" i="53"/>
  <c r="G127" i="46"/>
  <c r="G361" i="53"/>
  <c r="G9" i="46"/>
  <c r="G360" i="53"/>
  <c r="G108" i="46"/>
  <c r="G359" i="53"/>
  <c r="G73" i="46"/>
  <c r="G358" i="53"/>
  <c r="G141" i="46"/>
  <c r="G357" i="53"/>
  <c r="G101" i="46"/>
  <c r="G356" i="53"/>
  <c r="G75" i="46"/>
  <c r="G355" i="53"/>
  <c r="G122" i="46"/>
  <c r="G354" i="53"/>
  <c r="G114" i="46"/>
  <c r="G353" i="53"/>
  <c r="G37" i="46"/>
  <c r="G352" i="53"/>
  <c r="G113" i="46"/>
  <c r="G351" i="53"/>
  <c r="G12" i="46"/>
  <c r="G350" i="53"/>
  <c r="G48" i="46"/>
  <c r="G349" i="53"/>
  <c r="G93" i="46"/>
  <c r="G348" i="53"/>
  <c r="G36" i="46"/>
  <c r="G347" i="53"/>
  <c r="G49" i="46"/>
  <c r="G346" i="53"/>
  <c r="G35" i="46"/>
  <c r="G345" i="53"/>
  <c r="G51" i="46"/>
  <c r="G344" i="53"/>
  <c r="G56" i="46"/>
  <c r="G343" i="53"/>
  <c r="G81" i="46"/>
  <c r="G342" i="53"/>
  <c r="G103" i="46"/>
  <c r="G341" i="53"/>
  <c r="G15" i="46"/>
  <c r="G340" i="53"/>
  <c r="G65" i="46"/>
  <c r="G339" i="53"/>
  <c r="G5" i="46"/>
  <c r="G338" i="53"/>
  <c r="G337" i="53"/>
  <c r="G83" i="46"/>
  <c r="G336" i="53"/>
  <c r="G41" i="46"/>
  <c r="G335" i="53"/>
  <c r="G80" i="46"/>
  <c r="G334" i="53"/>
  <c r="G82" i="46"/>
  <c r="G333" i="53"/>
  <c r="G145" i="46"/>
  <c r="G332" i="53"/>
  <c r="G34" i="46"/>
  <c r="G331" i="53"/>
  <c r="G47" i="46"/>
  <c r="G330" i="53"/>
  <c r="G104" i="46"/>
  <c r="G329" i="53"/>
  <c r="G97" i="46"/>
  <c r="G328" i="53"/>
  <c r="G124" i="46"/>
  <c r="G327" i="53"/>
  <c r="G89" i="46"/>
  <c r="G326" i="53"/>
  <c r="G68" i="46"/>
  <c r="G325" i="53"/>
  <c r="G13" i="46"/>
  <c r="G324" i="53"/>
  <c r="G109" i="46"/>
  <c r="G323" i="53"/>
  <c r="G162" i="46"/>
  <c r="G322" i="53"/>
  <c r="G131" i="46"/>
  <c r="G321" i="53"/>
  <c r="G95" i="46"/>
  <c r="G320" i="53"/>
  <c r="G16" i="46"/>
  <c r="G319" i="53"/>
  <c r="G25" i="46"/>
  <c r="G318" i="53"/>
  <c r="G20" i="46"/>
  <c r="G317" i="53"/>
  <c r="G148" i="46"/>
  <c r="G316" i="53"/>
  <c r="G161" i="46"/>
  <c r="G315" i="53"/>
  <c r="G119" i="46"/>
  <c r="G314" i="53"/>
  <c r="G92" i="46"/>
  <c r="G313" i="53"/>
  <c r="G166" i="46"/>
  <c r="G312" i="53"/>
  <c r="G57" i="46"/>
  <c r="G311" i="53"/>
  <c r="G99" i="46"/>
  <c r="G310" i="53"/>
  <c r="G130" i="46"/>
  <c r="G309" i="53"/>
  <c r="G96" i="46"/>
  <c r="G308" i="53"/>
  <c r="G72" i="46"/>
  <c r="G307" i="53"/>
  <c r="G26" i="46"/>
  <c r="G306" i="53"/>
  <c r="G7" i="46"/>
  <c r="G305" i="53"/>
  <c r="G61" i="46"/>
  <c r="G304" i="53"/>
  <c r="G146" i="46"/>
  <c r="G303" i="53"/>
  <c r="G120" i="46"/>
  <c r="G302" i="53"/>
  <c r="G301" i="53"/>
  <c r="G154" i="46"/>
  <c r="G300" i="53"/>
  <c r="G77" i="46"/>
  <c r="G299" i="53"/>
  <c r="G30" i="46"/>
  <c r="G298" i="53"/>
  <c r="G74" i="46"/>
  <c r="G297" i="53"/>
  <c r="G116" i="46"/>
  <c r="G296" i="53"/>
  <c r="G78" i="46"/>
  <c r="G295" i="53"/>
  <c r="G71" i="46"/>
  <c r="G294" i="53"/>
  <c r="G14" i="46"/>
  <c r="G293" i="53"/>
  <c r="G79" i="46"/>
  <c r="G292" i="53"/>
  <c r="G111" i="46"/>
  <c r="G291" i="53"/>
  <c r="G142" i="46"/>
  <c r="G290" i="53"/>
  <c r="G22" i="46"/>
  <c r="G289" i="53"/>
  <c r="G123" i="46"/>
  <c r="G288" i="53"/>
  <c r="G59" i="46"/>
  <c r="G287" i="53"/>
  <c r="G23" i="46"/>
  <c r="G286" i="53"/>
  <c r="G84" i="46"/>
  <c r="G285" i="53"/>
  <c r="G118" i="46"/>
  <c r="G284" i="53"/>
  <c r="G45" i="46"/>
  <c r="G283" i="53"/>
  <c r="G102" i="46"/>
  <c r="G282" i="53"/>
  <c r="G157" i="46"/>
  <c r="G281" i="53"/>
  <c r="G280" i="53"/>
  <c r="G279" i="53"/>
  <c r="G278" i="53"/>
  <c r="G277" i="53"/>
  <c r="G276" i="53"/>
  <c r="G275" i="53"/>
  <c r="G274" i="53"/>
  <c r="G273" i="53"/>
  <c r="G272" i="53"/>
  <c r="G271" i="53"/>
  <c r="G270" i="53"/>
  <c r="G269" i="53"/>
  <c r="G268" i="53"/>
  <c r="G267" i="53"/>
  <c r="G266" i="53"/>
  <c r="G265" i="53"/>
  <c r="G264" i="53"/>
  <c r="G263" i="53"/>
  <c r="G262" i="53"/>
  <c r="G261" i="53"/>
  <c r="G260" i="53"/>
  <c r="G259" i="53"/>
  <c r="G258" i="53"/>
  <c r="G257" i="53"/>
  <c r="G256" i="53"/>
  <c r="G255" i="53"/>
  <c r="G254" i="53"/>
  <c r="G253" i="53"/>
  <c r="G252" i="53"/>
  <c r="G251" i="53"/>
  <c r="G250" i="53"/>
  <c r="G249" i="53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3" i="53"/>
  <c r="G232" i="53"/>
  <c r="G231" i="53"/>
  <c r="G230" i="53"/>
  <c r="G229" i="53"/>
  <c r="G228" i="53"/>
  <c r="G227" i="53"/>
  <c r="G226" i="53"/>
  <c r="G225" i="53"/>
  <c r="G224" i="53"/>
  <c r="G223" i="53"/>
  <c r="G222" i="53"/>
  <c r="G221" i="53"/>
  <c r="G220" i="53"/>
  <c r="G219" i="53"/>
  <c r="G218" i="53"/>
  <c r="G217" i="53"/>
  <c r="G216" i="53"/>
  <c r="G215" i="53"/>
  <c r="G214" i="53"/>
  <c r="G213" i="53"/>
  <c r="G212" i="53"/>
  <c r="G211" i="53"/>
  <c r="G210" i="53"/>
  <c r="G209" i="53"/>
  <c r="G208" i="53"/>
  <c r="G207" i="53"/>
  <c r="G206" i="53"/>
  <c r="G205" i="53"/>
  <c r="G204" i="53"/>
  <c r="G203" i="53"/>
  <c r="G202" i="53"/>
  <c r="G201" i="53"/>
  <c r="G200" i="53"/>
  <c r="G199" i="53"/>
  <c r="G198" i="53"/>
  <c r="G197" i="53"/>
  <c r="G196" i="53"/>
  <c r="G195" i="53"/>
  <c r="G194" i="53"/>
  <c r="G193" i="53"/>
  <c r="G192" i="53"/>
  <c r="G191" i="53"/>
  <c r="G190" i="53"/>
  <c r="G189" i="53"/>
  <c r="G188" i="53"/>
  <c r="G187" i="53"/>
  <c r="G186" i="53"/>
  <c r="G185" i="53"/>
  <c r="G184" i="53"/>
  <c r="G183" i="53"/>
  <c r="G182" i="53"/>
  <c r="G181" i="53"/>
  <c r="G180" i="53"/>
  <c r="G179" i="53"/>
  <c r="G178" i="53"/>
  <c r="G177" i="53"/>
  <c r="G176" i="53"/>
  <c r="G175" i="53"/>
  <c r="G174" i="53"/>
  <c r="G173" i="53"/>
  <c r="G172" i="53"/>
  <c r="G171" i="53"/>
  <c r="G170" i="53"/>
  <c r="G169" i="53"/>
  <c r="G168" i="53"/>
  <c r="G167" i="53"/>
  <c r="F447" i="53"/>
  <c r="F448" i="53"/>
  <c r="F449" i="53"/>
  <c r="F450" i="53"/>
  <c r="F451" i="53"/>
  <c r="F452" i="53"/>
  <c r="F453" i="53"/>
  <c r="F454" i="53"/>
  <c r="F455" i="53"/>
  <c r="F456" i="53"/>
  <c r="F457" i="53"/>
  <c r="F458" i="53"/>
  <c r="F459" i="53"/>
  <c r="F460" i="53"/>
  <c r="F461" i="53"/>
  <c r="F462" i="53"/>
  <c r="F463" i="53"/>
  <c r="F464" i="53"/>
  <c r="F465" i="53"/>
  <c r="F466" i="53"/>
  <c r="F467" i="53"/>
  <c r="F468" i="53"/>
  <c r="F469" i="53"/>
  <c r="F470" i="53"/>
  <c r="F471" i="53"/>
  <c r="F472" i="53"/>
  <c r="F473" i="53"/>
  <c r="F474" i="53"/>
  <c r="F475" i="53"/>
  <c r="F476" i="53"/>
  <c r="F477" i="53"/>
  <c r="F478" i="53"/>
  <c r="F479" i="53"/>
  <c r="F480" i="53"/>
  <c r="F481" i="53"/>
  <c r="F482" i="53"/>
  <c r="F483" i="53"/>
  <c r="F484" i="53"/>
  <c r="F485" i="53"/>
  <c r="F486" i="53"/>
  <c r="F487" i="53"/>
  <c r="F488" i="53"/>
  <c r="F489" i="53"/>
  <c r="F490" i="53"/>
  <c r="F491" i="53"/>
  <c r="F492" i="53"/>
  <c r="F493" i="53"/>
  <c r="F494" i="53"/>
  <c r="F495" i="53"/>
  <c r="F496" i="53"/>
  <c r="F497" i="53"/>
  <c r="F498" i="53"/>
  <c r="F499" i="53"/>
  <c r="F500" i="53"/>
  <c r="F501" i="53"/>
  <c r="F502" i="53"/>
  <c r="F503" i="53"/>
  <c r="F504" i="53"/>
  <c r="E504" i="53"/>
  <c r="E503" i="53"/>
  <c r="E502" i="53"/>
  <c r="E501" i="53"/>
  <c r="E500" i="53"/>
  <c r="E499" i="53"/>
  <c r="E498" i="53"/>
  <c r="E497" i="53"/>
  <c r="E496" i="53"/>
  <c r="E495" i="53"/>
  <c r="E494" i="53"/>
  <c r="E493" i="53"/>
  <c r="E492" i="53"/>
  <c r="E491" i="53"/>
  <c r="E490" i="53"/>
  <c r="E489" i="53"/>
  <c r="E488" i="53"/>
  <c r="E487" i="53"/>
  <c r="E486" i="53"/>
  <c r="E485" i="53"/>
  <c r="E484" i="53"/>
  <c r="E483" i="53"/>
  <c r="E482" i="53"/>
  <c r="E481" i="53"/>
  <c r="E480" i="53"/>
  <c r="E479" i="53"/>
  <c r="E478" i="53"/>
  <c r="E477" i="53"/>
  <c r="E476" i="53"/>
  <c r="E475" i="53"/>
  <c r="E474" i="53"/>
  <c r="E473" i="53"/>
  <c r="E472" i="53"/>
  <c r="E471" i="53"/>
  <c r="E470" i="53"/>
  <c r="E469" i="53"/>
  <c r="E468" i="53"/>
  <c r="E467" i="53"/>
  <c r="E466" i="53"/>
  <c r="E465" i="53"/>
  <c r="E464" i="53"/>
  <c r="E463" i="53"/>
  <c r="E462" i="53"/>
  <c r="E461" i="53"/>
  <c r="E460" i="53"/>
  <c r="E459" i="53"/>
  <c r="E458" i="53"/>
  <c r="E457" i="53"/>
  <c r="E456" i="53"/>
  <c r="E455" i="53"/>
  <c r="E454" i="53"/>
  <c r="E453" i="53"/>
  <c r="E452" i="53"/>
  <c r="E451" i="53"/>
  <c r="E450" i="53"/>
  <c r="E449" i="53"/>
  <c r="E448" i="53"/>
  <c r="E447" i="53"/>
  <c r="H2" i="46"/>
  <c r="G2" i="53"/>
  <c r="G504" i="53"/>
  <c r="D504" i="53"/>
  <c r="G503" i="53"/>
  <c r="D503" i="53"/>
  <c r="G502" i="53"/>
  <c r="D502" i="53"/>
  <c r="G501" i="53"/>
  <c r="D501" i="53"/>
  <c r="G500" i="53"/>
  <c r="D500" i="53"/>
  <c r="G499" i="53"/>
  <c r="D499" i="53"/>
  <c r="G498" i="53"/>
  <c r="D498" i="53"/>
  <c r="G497" i="53"/>
  <c r="D497" i="53"/>
  <c r="G496" i="53"/>
  <c r="D496" i="53"/>
  <c r="G495" i="53"/>
  <c r="D495" i="53"/>
  <c r="G494" i="53"/>
  <c r="D494" i="53"/>
  <c r="G493" i="53"/>
  <c r="D493" i="53"/>
  <c r="G492" i="53"/>
  <c r="D492" i="53"/>
  <c r="G491" i="53"/>
  <c r="D491" i="53"/>
  <c r="G490" i="53"/>
  <c r="D490" i="53"/>
  <c r="G489" i="53"/>
  <c r="D489" i="53"/>
  <c r="G488" i="53"/>
  <c r="D488" i="53"/>
  <c r="G487" i="53"/>
  <c r="D487" i="53"/>
  <c r="G486" i="53"/>
  <c r="D486" i="53"/>
  <c r="G485" i="53"/>
  <c r="D485" i="53"/>
  <c r="G484" i="53"/>
  <c r="D484" i="53"/>
  <c r="G483" i="53"/>
  <c r="D483" i="53"/>
  <c r="G482" i="53"/>
  <c r="D482" i="53"/>
  <c r="G481" i="53"/>
  <c r="D481" i="53"/>
  <c r="G480" i="53"/>
  <c r="D480" i="53"/>
  <c r="G479" i="53"/>
  <c r="D479" i="53"/>
  <c r="G478" i="53"/>
  <c r="D478" i="53"/>
  <c r="G477" i="53"/>
  <c r="D477" i="53"/>
  <c r="G476" i="53"/>
  <c r="D476" i="53"/>
  <c r="G475" i="53"/>
  <c r="D475" i="53"/>
  <c r="G474" i="53"/>
  <c r="D474" i="53"/>
  <c r="G473" i="53"/>
  <c r="D473" i="53"/>
  <c r="G472" i="53"/>
  <c r="D472" i="53"/>
  <c r="G471" i="53"/>
  <c r="D471" i="53"/>
  <c r="G470" i="53"/>
  <c r="D470" i="53"/>
  <c r="G469" i="53"/>
  <c r="D469" i="53"/>
  <c r="G468" i="53"/>
  <c r="D468" i="53"/>
  <c r="G467" i="53"/>
  <c r="D467" i="53"/>
  <c r="G466" i="53"/>
  <c r="D466" i="53"/>
  <c r="G465" i="53"/>
  <c r="D465" i="53"/>
  <c r="G464" i="53"/>
  <c r="D464" i="53"/>
  <c r="G463" i="53"/>
  <c r="D463" i="53"/>
  <c r="G462" i="53"/>
  <c r="D462" i="53"/>
  <c r="G461" i="53"/>
  <c r="D461" i="53"/>
  <c r="G460" i="53"/>
  <c r="D460" i="53"/>
  <c r="G459" i="53"/>
  <c r="D459" i="53"/>
  <c r="G458" i="53"/>
  <c r="D458" i="53"/>
  <c r="G457" i="53"/>
  <c r="D457" i="53"/>
  <c r="G456" i="53"/>
  <c r="D456" i="53"/>
  <c r="G455" i="53"/>
  <c r="D455" i="53"/>
  <c r="G454" i="53"/>
  <c r="D454" i="53"/>
  <c r="G453" i="53"/>
  <c r="D453" i="53"/>
  <c r="G452" i="53"/>
  <c r="D452" i="53"/>
  <c r="G451" i="53"/>
  <c r="D451" i="53"/>
  <c r="G450" i="53"/>
  <c r="D450" i="53"/>
  <c r="G449" i="53"/>
  <c r="D449" i="53"/>
  <c r="G448" i="53"/>
  <c r="D448" i="53"/>
  <c r="G447" i="53"/>
  <c r="D447" i="53"/>
  <c r="D445" i="46"/>
  <c r="D55" i="46"/>
  <c r="D445" i="53"/>
  <c r="D443" i="46"/>
  <c r="D17" i="46"/>
  <c r="D443" i="53"/>
  <c r="F439" i="46"/>
  <c r="F53" i="46"/>
  <c r="F439" i="53"/>
  <c r="E438" i="46"/>
  <c r="D436" i="46"/>
  <c r="D87" i="46"/>
  <c r="D436" i="53"/>
  <c r="D435" i="46"/>
  <c r="D115" i="46"/>
  <c r="D435" i="53"/>
  <c r="F434" i="46"/>
  <c r="F155" i="46"/>
  <c r="F434" i="53"/>
  <c r="D433" i="46"/>
  <c r="D98" i="46"/>
  <c r="D433" i="53"/>
  <c r="F432" i="46"/>
  <c r="F133" i="46"/>
  <c r="F432" i="53"/>
  <c r="F431" i="46"/>
  <c r="F67" i="46"/>
  <c r="F431" i="53"/>
  <c r="D430" i="46"/>
  <c r="D3" i="46"/>
  <c r="D430" i="53"/>
  <c r="F429" i="46"/>
  <c r="F149" i="46"/>
  <c r="F429" i="53"/>
  <c r="D428" i="46"/>
  <c r="D137" i="46"/>
  <c r="D428" i="53"/>
  <c r="E427" i="46"/>
  <c r="F426" i="46"/>
  <c r="F50" i="46"/>
  <c r="F426" i="53"/>
  <c r="E424" i="46"/>
  <c r="F423" i="46"/>
  <c r="F143" i="46"/>
  <c r="F423" i="53"/>
  <c r="E420" i="46"/>
  <c r="E419" i="46"/>
  <c r="D418" i="46"/>
  <c r="D117" i="46"/>
  <c r="D418" i="53"/>
  <c r="F416" i="46"/>
  <c r="F134" i="46"/>
  <c r="F416" i="53"/>
  <c r="D415" i="46"/>
  <c r="D110" i="46"/>
  <c r="D415" i="53"/>
  <c r="D412" i="46"/>
  <c r="D54" i="46"/>
  <c r="D412" i="53"/>
  <c r="D411" i="46"/>
  <c r="D38" i="46"/>
  <c r="D411" i="53"/>
  <c r="F410" i="46"/>
  <c r="F107" i="46"/>
  <c r="F410" i="53"/>
  <c r="E408" i="46"/>
  <c r="E407" i="46"/>
  <c r="F406" i="46"/>
  <c r="F86" i="46"/>
  <c r="F406" i="53"/>
  <c r="F404" i="46"/>
  <c r="F128" i="46"/>
  <c r="F404" i="53"/>
  <c r="F403" i="46"/>
  <c r="F19" i="46"/>
  <c r="F403" i="53"/>
  <c r="F402" i="46"/>
  <c r="F158" i="46"/>
  <c r="F402" i="53"/>
  <c r="F400" i="46"/>
  <c r="F165" i="46"/>
  <c r="F400" i="53"/>
  <c r="D399" i="46"/>
  <c r="D90" i="46"/>
  <c r="D399" i="53"/>
  <c r="D397" i="46"/>
  <c r="D164" i="46"/>
  <c r="D397" i="53"/>
  <c r="D396" i="46"/>
  <c r="D140" i="46"/>
  <c r="D396" i="53"/>
  <c r="E395" i="46"/>
  <c r="E394" i="46"/>
  <c r="E392" i="46"/>
  <c r="F391" i="46"/>
  <c r="F112" i="46"/>
  <c r="F391" i="53"/>
  <c r="F390" i="46"/>
  <c r="F153" i="46"/>
  <c r="F390" i="53"/>
  <c r="F388" i="46"/>
  <c r="F62" i="46"/>
  <c r="F388" i="53"/>
  <c r="E386" i="46"/>
  <c r="F385" i="46"/>
  <c r="F138" i="46"/>
  <c r="F385" i="53"/>
  <c r="F384" i="46"/>
  <c r="F31" i="46"/>
  <c r="F384" i="53"/>
  <c r="E382" i="46"/>
  <c r="D379" i="46"/>
  <c r="D66" i="46"/>
  <c r="D379" i="53"/>
  <c r="F378" i="46"/>
  <c r="F70" i="46"/>
  <c r="F378" i="53"/>
  <c r="E377" i="46"/>
  <c r="F376" i="46"/>
  <c r="F10" i="46"/>
  <c r="F376" i="53"/>
  <c r="E374" i="46"/>
  <c r="E150" i="46"/>
  <c r="E374" i="53"/>
  <c r="F372" i="46"/>
  <c r="F33" i="46"/>
  <c r="F372" i="53"/>
  <c r="D371" i="46"/>
  <c r="D136" i="46"/>
  <c r="D371" i="53"/>
  <c r="E370" i="46"/>
  <c r="E369" i="46"/>
  <c r="E367" i="46"/>
  <c r="F366" i="46"/>
  <c r="F6" i="46"/>
  <c r="F366" i="53"/>
  <c r="F365" i="46"/>
  <c r="F125" i="46"/>
  <c r="F365" i="53"/>
  <c r="F364" i="46"/>
  <c r="F43" i="46"/>
  <c r="F364" i="53"/>
  <c r="D363" i="46"/>
  <c r="D69" i="46"/>
  <c r="D363" i="53"/>
  <c r="D362" i="46"/>
  <c r="D76" i="46"/>
  <c r="D362" i="53"/>
  <c r="E361" i="46"/>
  <c r="D360" i="46"/>
  <c r="D9" i="46"/>
  <c r="D360" i="53"/>
  <c r="F359" i="46"/>
  <c r="F108" i="46"/>
  <c r="F359" i="53"/>
  <c r="D358" i="46"/>
  <c r="D73" i="46"/>
  <c r="D358" i="53"/>
  <c r="F357" i="46"/>
  <c r="F141" i="46"/>
  <c r="F357" i="53"/>
  <c r="F355" i="46"/>
  <c r="F75" i="46"/>
  <c r="F355" i="53"/>
  <c r="D353" i="46"/>
  <c r="D114" i="46"/>
  <c r="D353" i="53"/>
  <c r="E352" i="46"/>
  <c r="F351" i="46"/>
  <c r="F113" i="46"/>
  <c r="F351" i="53"/>
  <c r="D350" i="46"/>
  <c r="D12" i="46"/>
  <c r="D350" i="53"/>
  <c r="E349" i="46"/>
  <c r="D348" i="46"/>
  <c r="D93" i="46"/>
  <c r="D348" i="53"/>
  <c r="E347" i="46"/>
  <c r="F346" i="46"/>
  <c r="F49" i="46"/>
  <c r="F346" i="53"/>
  <c r="D345" i="46"/>
  <c r="D35" i="46"/>
  <c r="D345" i="53"/>
  <c r="D343" i="46"/>
  <c r="D56" i="46"/>
  <c r="D343" i="53"/>
  <c r="F342" i="46"/>
  <c r="F81" i="46"/>
  <c r="F342" i="53"/>
  <c r="E341" i="46"/>
  <c r="E340" i="46"/>
  <c r="F339" i="46"/>
  <c r="F65" i="46"/>
  <c r="F339" i="53"/>
  <c r="D337" i="46"/>
  <c r="D167" i="46"/>
  <c r="D337" i="53"/>
  <c r="F335" i="46"/>
  <c r="F41" i="46"/>
  <c r="F335" i="53"/>
  <c r="F333" i="46"/>
  <c r="F82" i="46"/>
  <c r="F333" i="53"/>
  <c r="F332" i="46"/>
  <c r="F145" i="46"/>
  <c r="F332" i="53"/>
  <c r="F331" i="46"/>
  <c r="F34" i="46"/>
  <c r="F331" i="53"/>
  <c r="F330" i="46"/>
  <c r="F47" i="46"/>
  <c r="F330" i="53"/>
  <c r="F329" i="46"/>
  <c r="F104" i="46"/>
  <c r="F329" i="53"/>
  <c r="F328" i="46"/>
  <c r="F97" i="46"/>
  <c r="F328" i="53"/>
  <c r="D327" i="46"/>
  <c r="D124" i="46"/>
  <c r="D327" i="53"/>
  <c r="E326" i="46"/>
  <c r="F325" i="46"/>
  <c r="F68" i="46"/>
  <c r="F325" i="53"/>
  <c r="E323" i="46"/>
  <c r="F321" i="46"/>
  <c r="F131" i="46"/>
  <c r="F321" i="53"/>
  <c r="D319" i="46"/>
  <c r="D16" i="46"/>
  <c r="D319" i="53"/>
  <c r="E318" i="46"/>
  <c r="D317" i="46"/>
  <c r="D20" i="46"/>
  <c r="D317" i="53"/>
  <c r="E316" i="46"/>
  <c r="D315" i="46"/>
  <c r="D161" i="46"/>
  <c r="D315" i="53"/>
  <c r="E313" i="46"/>
  <c r="D312" i="46"/>
  <c r="D166" i="46"/>
  <c r="D312" i="53"/>
  <c r="F311" i="46"/>
  <c r="F57" i="46"/>
  <c r="F311" i="53"/>
  <c r="F309" i="46"/>
  <c r="F130" i="46"/>
  <c r="F309" i="53"/>
  <c r="D308" i="46"/>
  <c r="D96" i="46"/>
  <c r="D308" i="53"/>
  <c r="D307" i="46"/>
  <c r="D72" i="46"/>
  <c r="D307" i="53"/>
  <c r="F306" i="46"/>
  <c r="F26" i="46"/>
  <c r="F306" i="53"/>
  <c r="D305" i="46"/>
  <c r="D7" i="46"/>
  <c r="D305" i="53"/>
  <c r="D304" i="46"/>
  <c r="D61" i="46"/>
  <c r="D304" i="53"/>
  <c r="D303" i="46"/>
  <c r="D146" i="46"/>
  <c r="D303" i="53"/>
  <c r="D301" i="46"/>
  <c r="D168" i="46"/>
  <c r="D301" i="53"/>
  <c r="E300" i="46"/>
  <c r="D299" i="46"/>
  <c r="D77" i="46"/>
  <c r="D299" i="53"/>
  <c r="D297" i="46"/>
  <c r="D74" i="46"/>
  <c r="D297" i="53"/>
  <c r="D296" i="46"/>
  <c r="D116" i="46"/>
  <c r="D296" i="53"/>
  <c r="F295" i="46"/>
  <c r="F78" i="46"/>
  <c r="F295" i="53"/>
  <c r="F294" i="46"/>
  <c r="F71" i="46"/>
  <c r="F294" i="53"/>
  <c r="D293" i="46"/>
  <c r="D14" i="46"/>
  <c r="D293" i="53"/>
  <c r="E292" i="46"/>
  <c r="D291" i="46"/>
  <c r="D111" i="46"/>
  <c r="D291" i="53"/>
  <c r="D289" i="46"/>
  <c r="D22" i="46"/>
  <c r="D289" i="53"/>
  <c r="D288" i="46"/>
  <c r="D123" i="46"/>
  <c r="D288" i="53"/>
  <c r="D287" i="46"/>
  <c r="D59" i="46"/>
  <c r="D287" i="53"/>
  <c r="F286" i="46"/>
  <c r="F23" i="46"/>
  <c r="F286" i="53"/>
  <c r="F285" i="46"/>
  <c r="F84" i="46"/>
  <c r="F285" i="53"/>
  <c r="D283" i="46"/>
  <c r="D45" i="46"/>
  <c r="D283" i="53"/>
  <c r="F281" i="46"/>
  <c r="F157" i="46"/>
  <c r="F281" i="53"/>
  <c r="E279" i="46"/>
  <c r="D277" i="46"/>
  <c r="D277" i="53"/>
  <c r="E274" i="46"/>
  <c r="E273" i="46"/>
  <c r="F272" i="46"/>
  <c r="F438" i="46"/>
  <c r="F272" i="53"/>
  <c r="F269" i="46"/>
  <c r="F435" i="46"/>
  <c r="F269" i="53"/>
  <c r="F268" i="46"/>
  <c r="F268" i="53"/>
  <c r="F267" i="46"/>
  <c r="F433" i="46"/>
  <c r="F267" i="53"/>
  <c r="F265" i="46"/>
  <c r="F265" i="53"/>
  <c r="E264" i="46"/>
  <c r="F261" i="46"/>
  <c r="F427" i="46"/>
  <c r="F261" i="53"/>
  <c r="E260" i="46"/>
  <c r="F259" i="46"/>
  <c r="F425" i="46"/>
  <c r="F259" i="53"/>
  <c r="F257" i="46"/>
  <c r="F257" i="53"/>
  <c r="E256" i="46"/>
  <c r="D255" i="46"/>
  <c r="D421" i="46"/>
  <c r="D255" i="53"/>
  <c r="E253" i="46"/>
  <c r="D252" i="46"/>
  <c r="D252" i="53"/>
  <c r="F250" i="46"/>
  <c r="F250" i="53"/>
  <c r="F249" i="46"/>
  <c r="F415" i="46"/>
  <c r="F249" i="53"/>
  <c r="E246" i="46"/>
  <c r="D245" i="46"/>
  <c r="D245" i="53"/>
  <c r="E242" i="46"/>
  <c r="E241" i="46"/>
  <c r="F240" i="46"/>
  <c r="F240" i="53"/>
  <c r="E238" i="46"/>
  <c r="D237" i="46"/>
  <c r="D403" i="46"/>
  <c r="D237" i="53"/>
  <c r="F236" i="46"/>
  <c r="F236" i="53"/>
  <c r="F235" i="46"/>
  <c r="F401" i="46"/>
  <c r="F235" i="53"/>
  <c r="D234" i="46"/>
  <c r="D400" i="46"/>
  <c r="D234" i="53"/>
  <c r="F234" i="46"/>
  <c r="F234" i="53"/>
  <c r="F233" i="46"/>
  <c r="F399" i="46"/>
  <c r="F233" i="53"/>
  <c r="E231" i="46"/>
  <c r="F230" i="46"/>
  <c r="F396" i="46"/>
  <c r="F230" i="53"/>
  <c r="F228" i="46"/>
  <c r="F394" i="46"/>
  <c r="F228" i="53"/>
  <c r="D227" i="46"/>
  <c r="D393" i="46"/>
  <c r="D227" i="53"/>
  <c r="D226" i="46"/>
  <c r="D392" i="46"/>
  <c r="D226" i="53"/>
  <c r="F225" i="46"/>
  <c r="F225" i="53"/>
  <c r="E223" i="46"/>
  <c r="D222" i="46"/>
  <c r="D388" i="46"/>
  <c r="D222" i="53"/>
  <c r="D220" i="46"/>
  <c r="D386" i="46"/>
  <c r="D220" i="53"/>
  <c r="F219" i="46"/>
  <c r="F219" i="53"/>
  <c r="E218" i="46"/>
  <c r="D217" i="46"/>
  <c r="D383" i="46"/>
  <c r="D217" i="53"/>
  <c r="E216" i="46"/>
  <c r="F214" i="46"/>
  <c r="F380" i="46"/>
  <c r="F214" i="53"/>
  <c r="F213" i="46"/>
  <c r="F379" i="46"/>
  <c r="F213" i="53"/>
  <c r="D211" i="46"/>
  <c r="D377" i="46"/>
  <c r="D211" i="53"/>
  <c r="D210" i="46"/>
  <c r="D376" i="46"/>
  <c r="D210" i="53"/>
  <c r="E209" i="46"/>
  <c r="D207" i="46"/>
  <c r="D373" i="46"/>
  <c r="D207" i="53"/>
  <c r="D204" i="46"/>
  <c r="D370" i="46"/>
  <c r="D204" i="53"/>
  <c r="E203" i="46"/>
  <c r="F201" i="46"/>
  <c r="F367" i="46"/>
  <c r="F201" i="53"/>
  <c r="E200" i="46"/>
  <c r="E199" i="46"/>
  <c r="D198" i="46"/>
  <c r="D364" i="46"/>
  <c r="D198" i="53"/>
  <c r="F197" i="46"/>
  <c r="F363" i="46"/>
  <c r="F197" i="53"/>
  <c r="F196" i="46"/>
  <c r="F362" i="46"/>
  <c r="F196" i="53"/>
  <c r="D195" i="46"/>
  <c r="D361" i="46"/>
  <c r="D195" i="53"/>
  <c r="D194" i="46"/>
  <c r="D194" i="53"/>
  <c r="D193" i="46"/>
  <c r="D359" i="46"/>
  <c r="D193" i="53"/>
  <c r="D191" i="46"/>
  <c r="D357" i="46"/>
  <c r="D191" i="53"/>
  <c r="F190" i="46"/>
  <c r="F356" i="46"/>
  <c r="F190" i="53"/>
  <c r="D189" i="46"/>
  <c r="D355" i="46"/>
  <c r="D189" i="53"/>
  <c r="F187" i="46"/>
  <c r="F353" i="46"/>
  <c r="F187" i="53"/>
  <c r="F186" i="46"/>
  <c r="F352" i="46"/>
  <c r="F186" i="53"/>
  <c r="E184" i="46"/>
  <c r="F183" i="46"/>
  <c r="F349" i="46"/>
  <c r="F183" i="53"/>
  <c r="F182" i="46"/>
  <c r="F348" i="46"/>
  <c r="F182" i="53"/>
  <c r="E181" i="46"/>
  <c r="D180" i="46"/>
  <c r="D346" i="46"/>
  <c r="D180" i="53"/>
  <c r="E179" i="46"/>
  <c r="E178" i="46"/>
  <c r="F174" i="46"/>
  <c r="F340" i="46"/>
  <c r="F174" i="53"/>
  <c r="E171" i="46"/>
  <c r="E170" i="46"/>
  <c r="F169" i="46"/>
  <c r="F169" i="53"/>
  <c r="E168" i="46"/>
  <c r="F167" i="46"/>
  <c r="F167" i="53"/>
  <c r="F166" i="46"/>
  <c r="F166" i="53"/>
  <c r="F164" i="46"/>
  <c r="F164" i="53"/>
  <c r="E162" i="46"/>
  <c r="D161" i="53"/>
  <c r="G158" i="53"/>
  <c r="F323" i="46"/>
  <c r="F157" i="53"/>
  <c r="G153" i="53"/>
  <c r="G152" i="53"/>
  <c r="D150" i="46"/>
  <c r="D316" i="46"/>
  <c r="D150" i="53"/>
  <c r="E146" i="46"/>
  <c r="E145" i="46"/>
  <c r="F143" i="53"/>
  <c r="F140" i="46"/>
  <c r="F140" i="53"/>
  <c r="G136" i="53"/>
  <c r="F135" i="46"/>
  <c r="F301" i="46"/>
  <c r="F135" i="53"/>
  <c r="G132" i="53"/>
  <c r="D130" i="46"/>
  <c r="D130" i="53"/>
  <c r="F128" i="53"/>
  <c r="E127" i="46"/>
  <c r="D125" i="46"/>
  <c r="D125" i="53"/>
  <c r="G121" i="53"/>
  <c r="F119" i="46"/>
  <c r="F119" i="53"/>
  <c r="E118" i="46"/>
  <c r="G117" i="53"/>
  <c r="E116" i="46"/>
  <c r="G114" i="53"/>
  <c r="F279" i="46"/>
  <c r="F113" i="53"/>
  <c r="D113" i="46"/>
  <c r="D279" i="46"/>
  <c r="D113" i="53"/>
  <c r="E110" i="46"/>
  <c r="G110" i="53"/>
  <c r="F274" i="46"/>
  <c r="F108" i="53"/>
  <c r="G107" i="53"/>
  <c r="G103" i="53"/>
  <c r="F103" i="46"/>
  <c r="F103" i="53"/>
  <c r="D101" i="46"/>
  <c r="D267" i="46"/>
  <c r="D101" i="53"/>
  <c r="G99" i="53"/>
  <c r="G98" i="53"/>
  <c r="E97" i="46"/>
  <c r="G95" i="53"/>
  <c r="E94" i="46"/>
  <c r="E93" i="46"/>
  <c r="D259" i="46"/>
  <c r="D93" i="53"/>
  <c r="G92" i="53"/>
  <c r="G91" i="53"/>
  <c r="D256" i="46"/>
  <c r="D90" i="53"/>
  <c r="G90" i="53"/>
  <c r="D88" i="46"/>
  <c r="D254" i="46"/>
  <c r="D88" i="53"/>
  <c r="F252" i="46"/>
  <c r="F86" i="53"/>
  <c r="F85" i="46"/>
  <c r="F251" i="46"/>
  <c r="F85" i="53"/>
  <c r="F84" i="53"/>
  <c r="G82" i="53"/>
  <c r="E81" i="46"/>
  <c r="D79" i="46"/>
  <c r="D79" i="53"/>
  <c r="E77" i="46"/>
  <c r="E76" i="46"/>
  <c r="D235" i="46"/>
  <c r="D69" i="53"/>
  <c r="E69" i="46"/>
  <c r="D67" i="46"/>
  <c r="D233" i="46"/>
  <c r="D67" i="53"/>
  <c r="D232" i="46"/>
  <c r="D66" i="53"/>
  <c r="D65" i="46"/>
  <c r="D231" i="46"/>
  <c r="D65" i="53"/>
  <c r="G64" i="53"/>
  <c r="D63" i="46"/>
  <c r="D229" i="46"/>
  <c r="D63" i="53"/>
  <c r="F61" i="46"/>
  <c r="F227" i="46"/>
  <c r="F61" i="53"/>
  <c r="E59" i="46"/>
  <c r="G56" i="53"/>
  <c r="E55" i="46"/>
  <c r="E54" i="46"/>
  <c r="F53" i="53"/>
  <c r="E49" i="46"/>
  <c r="E48" i="46"/>
  <c r="D46" i="46"/>
  <c r="D212" i="46"/>
  <c r="D46" i="53"/>
  <c r="F44" i="46"/>
  <c r="F210" i="46"/>
  <c r="F44" i="53"/>
  <c r="F209" i="46"/>
  <c r="F43" i="53"/>
  <c r="D41" i="46"/>
  <c r="D41" i="53"/>
  <c r="G40" i="53"/>
  <c r="D39" i="46"/>
  <c r="D205" i="46"/>
  <c r="D39" i="53"/>
  <c r="D34" i="46"/>
  <c r="D200" i="46"/>
  <c r="D34" i="53"/>
  <c r="F32" i="46"/>
  <c r="F198" i="46"/>
  <c r="F32" i="53"/>
  <c r="D31" i="46"/>
  <c r="D197" i="46"/>
  <c r="D31" i="53"/>
  <c r="F28" i="46"/>
  <c r="F194" i="46"/>
  <c r="F28" i="53"/>
  <c r="D27" i="46"/>
  <c r="D27" i="53"/>
  <c r="F192" i="46"/>
  <c r="F26" i="53"/>
  <c r="G20" i="53"/>
  <c r="F185" i="46"/>
  <c r="F19" i="53"/>
  <c r="G17" i="53"/>
  <c r="D182" i="46"/>
  <c r="D16" i="53"/>
  <c r="G15" i="53"/>
  <c r="D13" i="46"/>
  <c r="D179" i="46"/>
  <c r="D13" i="53"/>
  <c r="E12" i="46"/>
  <c r="D11" i="46"/>
  <c r="D177" i="46"/>
  <c r="D11" i="53"/>
  <c r="G10" i="53"/>
  <c r="F9" i="46"/>
  <c r="F175" i="46"/>
  <c r="F9" i="53"/>
  <c r="D8" i="46"/>
  <c r="D174" i="46"/>
  <c r="D8" i="53"/>
  <c r="D173" i="46"/>
  <c r="D7" i="53"/>
  <c r="C1000" i="53"/>
  <c r="C999" i="53"/>
  <c r="C998" i="53"/>
  <c r="C997" i="53"/>
  <c r="C996" i="53"/>
  <c r="C995" i="53"/>
  <c r="C994" i="53"/>
  <c r="C993" i="53"/>
  <c r="C992" i="53"/>
  <c r="C991" i="53"/>
  <c r="C990" i="53"/>
  <c r="C989" i="53"/>
  <c r="C988" i="53"/>
  <c r="C987" i="53"/>
  <c r="C986" i="53"/>
  <c r="C985" i="53"/>
  <c r="C984" i="53"/>
  <c r="C983" i="53"/>
  <c r="C982" i="53"/>
  <c r="C981" i="53"/>
  <c r="C980" i="53"/>
  <c r="C979" i="53"/>
  <c r="C978" i="53"/>
  <c r="C977" i="53"/>
  <c r="C976" i="53"/>
  <c r="C975" i="53"/>
  <c r="C974" i="53"/>
  <c r="C973" i="53"/>
  <c r="C972" i="53"/>
  <c r="C971" i="53"/>
  <c r="C970" i="53"/>
  <c r="C969" i="53"/>
  <c r="C968" i="53"/>
  <c r="C967" i="53"/>
  <c r="C966" i="53"/>
  <c r="C965" i="53"/>
  <c r="C964" i="53"/>
  <c r="C963" i="53"/>
  <c r="C962" i="53"/>
  <c r="C961" i="53"/>
  <c r="C960" i="53"/>
  <c r="C959" i="53"/>
  <c r="C958" i="53"/>
  <c r="C957" i="53"/>
  <c r="C956" i="53"/>
  <c r="C955" i="53"/>
  <c r="C954" i="53"/>
  <c r="C953" i="53"/>
  <c r="C952" i="53"/>
  <c r="C951" i="53"/>
  <c r="C950" i="53"/>
  <c r="C949" i="53"/>
  <c r="C948" i="53"/>
  <c r="C947" i="53"/>
  <c r="C946" i="53"/>
  <c r="C945" i="53"/>
  <c r="C944" i="53"/>
  <c r="C943" i="53"/>
  <c r="C942" i="53"/>
  <c r="C941" i="53"/>
  <c r="C940" i="53"/>
  <c r="C939" i="53"/>
  <c r="C938" i="53"/>
  <c r="C937" i="53"/>
  <c r="C936" i="53"/>
  <c r="C935" i="53"/>
  <c r="C934" i="53"/>
  <c r="C933" i="53"/>
  <c r="C932" i="53"/>
  <c r="C931" i="53"/>
  <c r="C930" i="53"/>
  <c r="C929" i="53"/>
  <c r="C928" i="53"/>
  <c r="C927" i="53"/>
  <c r="C926" i="53"/>
  <c r="C925" i="53"/>
  <c r="C924" i="53"/>
  <c r="C923" i="53"/>
  <c r="C922" i="53"/>
  <c r="C921" i="53"/>
  <c r="C920" i="53"/>
  <c r="C919" i="53"/>
  <c r="C918" i="53"/>
  <c r="C917" i="53"/>
  <c r="C916" i="53"/>
  <c r="C915" i="53"/>
  <c r="C914" i="53"/>
  <c r="C913" i="53"/>
  <c r="C912" i="53"/>
  <c r="C911" i="53"/>
  <c r="C910" i="53"/>
  <c r="C909" i="53"/>
  <c r="C908" i="53"/>
  <c r="C907" i="53"/>
  <c r="C906" i="53"/>
  <c r="C905" i="53"/>
  <c r="C904" i="53"/>
  <c r="C903" i="53"/>
  <c r="C902" i="53"/>
  <c r="C901" i="53"/>
  <c r="C900" i="53"/>
  <c r="C899" i="53"/>
  <c r="C898" i="53"/>
  <c r="C897" i="53"/>
  <c r="C896" i="53"/>
  <c r="C895" i="53"/>
  <c r="C894" i="53"/>
  <c r="C893" i="53"/>
  <c r="C892" i="53"/>
  <c r="C891" i="53"/>
  <c r="C890" i="53"/>
  <c r="C889" i="53"/>
  <c r="C888" i="53"/>
  <c r="C887" i="53"/>
  <c r="C886" i="53"/>
  <c r="C885" i="53"/>
  <c r="C884" i="53"/>
  <c r="C883" i="53"/>
  <c r="C882" i="53"/>
  <c r="C881" i="53"/>
  <c r="C880" i="53"/>
  <c r="C879" i="53"/>
  <c r="C878" i="53"/>
  <c r="C877" i="53"/>
  <c r="C876" i="53"/>
  <c r="C875" i="53"/>
  <c r="C874" i="53"/>
  <c r="C873" i="53"/>
  <c r="C872" i="53"/>
  <c r="C871" i="53"/>
  <c r="C870" i="53"/>
  <c r="C869" i="53"/>
  <c r="C868" i="53"/>
  <c r="C867" i="53"/>
  <c r="C866" i="53"/>
  <c r="C865" i="53"/>
  <c r="C864" i="53"/>
  <c r="C863" i="53"/>
  <c r="C862" i="53"/>
  <c r="C861" i="53"/>
  <c r="C860" i="53"/>
  <c r="C859" i="53"/>
  <c r="C858" i="53"/>
  <c r="C857" i="53"/>
  <c r="C856" i="53"/>
  <c r="C855" i="53"/>
  <c r="C854" i="53"/>
  <c r="C853" i="53"/>
  <c r="C852" i="53"/>
  <c r="C851" i="53"/>
  <c r="C850" i="53"/>
  <c r="C849" i="53"/>
  <c r="C848" i="53"/>
  <c r="C847" i="53"/>
  <c r="C846" i="53"/>
  <c r="C845" i="53"/>
  <c r="C844" i="53"/>
  <c r="C843" i="53"/>
  <c r="C842" i="53"/>
  <c r="C841" i="53"/>
  <c r="C840" i="53"/>
  <c r="C839" i="53"/>
  <c r="C838" i="53"/>
  <c r="C837" i="53"/>
  <c r="C836" i="53"/>
  <c r="C835" i="53"/>
  <c r="C834" i="53"/>
  <c r="C833" i="53"/>
  <c r="C832" i="53"/>
  <c r="C831" i="53"/>
  <c r="C830" i="53"/>
  <c r="C829" i="53"/>
  <c r="C828" i="53"/>
  <c r="C827" i="53"/>
  <c r="C826" i="53"/>
  <c r="C825" i="53"/>
  <c r="C824" i="53"/>
  <c r="C823" i="53"/>
  <c r="C822" i="53"/>
  <c r="C821" i="53"/>
  <c r="C820" i="53"/>
  <c r="C819" i="53"/>
  <c r="C818" i="53"/>
  <c r="C817" i="53"/>
  <c r="C816" i="53"/>
  <c r="C815" i="53"/>
  <c r="C814" i="53"/>
  <c r="C813" i="53"/>
  <c r="C812" i="53"/>
  <c r="C811" i="53"/>
  <c r="C810" i="53"/>
  <c r="C809" i="53"/>
  <c r="C808" i="53"/>
  <c r="C807" i="53"/>
  <c r="C806" i="53"/>
  <c r="C805" i="53"/>
  <c r="C804" i="53"/>
  <c r="C803" i="53"/>
  <c r="C802" i="53"/>
  <c r="C801" i="53"/>
  <c r="C800" i="53"/>
  <c r="C799" i="53"/>
  <c r="C798" i="53"/>
  <c r="C797" i="53"/>
  <c r="C796" i="53"/>
  <c r="C795" i="53"/>
  <c r="C794" i="53"/>
  <c r="C793" i="53"/>
  <c r="C792" i="53"/>
  <c r="C791" i="53"/>
  <c r="C790" i="53"/>
  <c r="C789" i="53"/>
  <c r="C788" i="53"/>
  <c r="C787" i="53"/>
  <c r="C786" i="53"/>
  <c r="C785" i="53"/>
  <c r="C784" i="53"/>
  <c r="C783" i="53"/>
  <c r="C782" i="53"/>
  <c r="C781" i="53"/>
  <c r="C780" i="53"/>
  <c r="C779" i="53"/>
  <c r="C778" i="53"/>
  <c r="C777" i="53"/>
  <c r="C776" i="53"/>
  <c r="C775" i="53"/>
  <c r="C774" i="53"/>
  <c r="C773" i="53"/>
  <c r="C772" i="53"/>
  <c r="C771" i="53"/>
  <c r="C770" i="53"/>
  <c r="C769" i="53"/>
  <c r="C768" i="53"/>
  <c r="C767" i="53"/>
  <c r="C766" i="53"/>
  <c r="C765" i="53"/>
  <c r="C764" i="53"/>
  <c r="C763" i="53"/>
  <c r="C762" i="53"/>
  <c r="C761" i="53"/>
  <c r="C760" i="53"/>
  <c r="C759" i="53"/>
  <c r="C758" i="53"/>
  <c r="C757" i="53"/>
  <c r="C756" i="53"/>
  <c r="C755" i="53"/>
  <c r="C754" i="53"/>
  <c r="C753" i="53"/>
  <c r="C752" i="53"/>
  <c r="C751" i="53"/>
  <c r="C750" i="53"/>
  <c r="C749" i="53"/>
  <c r="C748" i="53"/>
  <c r="C747" i="53"/>
  <c r="C746" i="53"/>
  <c r="C745" i="53"/>
  <c r="C744" i="53"/>
  <c r="C743" i="53"/>
  <c r="C742" i="53"/>
  <c r="C741" i="53"/>
  <c r="C740" i="53"/>
  <c r="C739" i="53"/>
  <c r="C738" i="53"/>
  <c r="C737" i="53"/>
  <c r="C736" i="53"/>
  <c r="C735" i="53"/>
  <c r="C734" i="53"/>
  <c r="C733" i="53"/>
  <c r="C732" i="53"/>
  <c r="C731" i="53"/>
  <c r="C730" i="53"/>
  <c r="C729" i="53"/>
  <c r="C728" i="53"/>
  <c r="C727" i="53"/>
  <c r="C726" i="53"/>
  <c r="C725" i="53"/>
  <c r="C724" i="53"/>
  <c r="C723" i="53"/>
  <c r="C722" i="53"/>
  <c r="C721" i="53"/>
  <c r="C720" i="53"/>
  <c r="C719" i="53"/>
  <c r="C718" i="53"/>
  <c r="C717" i="53"/>
  <c r="C716" i="53"/>
  <c r="C715" i="53"/>
  <c r="C714" i="53"/>
  <c r="C713" i="53"/>
  <c r="C712" i="53"/>
  <c r="C711" i="53"/>
  <c r="C710" i="53"/>
  <c r="C709" i="53"/>
  <c r="C708" i="53"/>
  <c r="C707" i="53"/>
  <c r="C706" i="53"/>
  <c r="C705" i="53"/>
  <c r="C704" i="53"/>
  <c r="C703" i="53"/>
  <c r="C702" i="53"/>
  <c r="C701" i="53"/>
  <c r="C700" i="53"/>
  <c r="C699" i="53"/>
  <c r="C698" i="53"/>
  <c r="C697" i="53"/>
  <c r="C696" i="53"/>
  <c r="C695" i="53"/>
  <c r="C694" i="53"/>
  <c r="C693" i="53"/>
  <c r="C692" i="53"/>
  <c r="C691" i="53"/>
  <c r="C690" i="53"/>
  <c r="C689" i="53"/>
  <c r="C688" i="53"/>
  <c r="C687" i="53"/>
  <c r="C686" i="53"/>
  <c r="C685" i="53"/>
  <c r="C684" i="53"/>
  <c r="C683" i="53"/>
  <c r="C682" i="53"/>
  <c r="C681" i="53"/>
  <c r="C680" i="53"/>
  <c r="C679" i="53"/>
  <c r="C678" i="53"/>
  <c r="C677" i="53"/>
  <c r="C676" i="53"/>
  <c r="C675" i="53"/>
  <c r="C674" i="53"/>
  <c r="C673" i="53"/>
  <c r="C672" i="53"/>
  <c r="C671" i="53"/>
  <c r="C670" i="53"/>
  <c r="C669" i="53"/>
  <c r="C668" i="53"/>
  <c r="C667" i="53"/>
  <c r="C666" i="53"/>
  <c r="C665" i="53"/>
  <c r="C664" i="53"/>
  <c r="C663" i="53"/>
  <c r="C662" i="53"/>
  <c r="C661" i="53"/>
  <c r="C660" i="53"/>
  <c r="C659" i="53"/>
  <c r="C658" i="53"/>
  <c r="C657" i="53"/>
  <c r="C656" i="53"/>
  <c r="C655" i="53"/>
  <c r="C654" i="53"/>
  <c r="C653" i="53"/>
  <c r="C652" i="53"/>
  <c r="C651" i="53"/>
  <c r="C650" i="53"/>
  <c r="C649" i="53"/>
  <c r="C648" i="53"/>
  <c r="C647" i="53"/>
  <c r="C646" i="53"/>
  <c r="C645" i="53"/>
  <c r="C644" i="53"/>
  <c r="C643" i="53"/>
  <c r="C642" i="53"/>
  <c r="C641" i="53"/>
  <c r="C640" i="53"/>
  <c r="C639" i="53"/>
  <c r="C638" i="53"/>
  <c r="C637" i="53"/>
  <c r="C636" i="53"/>
  <c r="C635" i="53"/>
  <c r="C634" i="53"/>
  <c r="C633" i="53"/>
  <c r="C632" i="53"/>
  <c r="C631" i="53"/>
  <c r="C630" i="53"/>
  <c r="C629" i="53"/>
  <c r="C628" i="53"/>
  <c r="C627" i="53"/>
  <c r="C626" i="53"/>
  <c r="C625" i="53"/>
  <c r="C624" i="53"/>
  <c r="C623" i="53"/>
  <c r="C622" i="53"/>
  <c r="C621" i="53"/>
  <c r="C620" i="53"/>
  <c r="C619" i="53"/>
  <c r="C618" i="53"/>
  <c r="C617" i="53"/>
  <c r="C616" i="53"/>
  <c r="C615" i="53"/>
  <c r="C614" i="53"/>
  <c r="C613" i="53"/>
  <c r="C612" i="53"/>
  <c r="C611" i="53"/>
  <c r="C610" i="53"/>
  <c r="C609" i="53"/>
  <c r="C608" i="53"/>
  <c r="C607" i="53"/>
  <c r="C606" i="53"/>
  <c r="C605" i="53"/>
  <c r="C604" i="53"/>
  <c r="C603" i="53"/>
  <c r="C602" i="53"/>
  <c r="C601" i="53"/>
  <c r="C600" i="53"/>
  <c r="C599" i="53"/>
  <c r="C598" i="53"/>
  <c r="C597" i="53"/>
  <c r="C596" i="53"/>
  <c r="C595" i="53"/>
  <c r="C594" i="53"/>
  <c r="C593" i="53"/>
  <c r="C592" i="53"/>
  <c r="C591" i="53"/>
  <c r="C590" i="53"/>
  <c r="C589" i="53"/>
  <c r="C588" i="53"/>
  <c r="C587" i="53"/>
  <c r="C586" i="53"/>
  <c r="C585" i="53"/>
  <c r="C584" i="53"/>
  <c r="C583" i="53"/>
  <c r="C582" i="53"/>
  <c r="C581" i="53"/>
  <c r="C580" i="53"/>
  <c r="C579" i="53"/>
  <c r="C578" i="53"/>
  <c r="C577" i="53"/>
  <c r="C576" i="53"/>
  <c r="C575" i="53"/>
  <c r="C574" i="53"/>
  <c r="C573" i="53"/>
  <c r="C572" i="53"/>
  <c r="C571" i="53"/>
  <c r="C570" i="53"/>
  <c r="C569" i="53"/>
  <c r="C568" i="53"/>
  <c r="C567" i="53"/>
  <c r="C566" i="53"/>
  <c r="C565" i="53"/>
  <c r="C564" i="53"/>
  <c r="C563" i="53"/>
  <c r="C562" i="53"/>
  <c r="C561" i="53"/>
  <c r="C560" i="53"/>
  <c r="C559" i="53"/>
  <c r="C558" i="53"/>
  <c r="C557" i="53"/>
  <c r="C556" i="53"/>
  <c r="C555" i="53"/>
  <c r="C554" i="53"/>
  <c r="C553" i="53"/>
  <c r="C552" i="53"/>
  <c r="C551" i="53"/>
  <c r="C550" i="53"/>
  <c r="C549" i="53"/>
  <c r="C548" i="53"/>
  <c r="C547" i="53"/>
  <c r="C546" i="53"/>
  <c r="C545" i="53"/>
  <c r="C544" i="53"/>
  <c r="C543" i="53"/>
  <c r="C542" i="53"/>
  <c r="C541" i="53"/>
  <c r="C540" i="53"/>
  <c r="C539" i="53"/>
  <c r="C538" i="53"/>
  <c r="C537" i="53"/>
  <c r="C536" i="53"/>
  <c r="C535" i="53"/>
  <c r="C534" i="53"/>
  <c r="C533" i="53"/>
  <c r="C532" i="53"/>
  <c r="C531" i="53"/>
  <c r="C530" i="53"/>
  <c r="C529" i="53"/>
  <c r="C528" i="53"/>
  <c r="C527" i="53"/>
  <c r="C526" i="53"/>
  <c r="C525" i="53"/>
  <c r="C524" i="53"/>
  <c r="C523" i="53"/>
  <c r="C522" i="53"/>
  <c r="C521" i="53"/>
  <c r="C520" i="53"/>
  <c r="C519" i="53"/>
  <c r="C518" i="53"/>
  <c r="C517" i="53"/>
  <c r="C516" i="53"/>
  <c r="C515" i="53"/>
  <c r="C514" i="53"/>
  <c r="C513" i="53"/>
  <c r="C512" i="53"/>
  <c r="C511" i="53"/>
  <c r="C510" i="53"/>
  <c r="C509" i="53"/>
  <c r="C508" i="53"/>
  <c r="C507" i="53"/>
  <c r="C506" i="53"/>
  <c r="C505" i="53"/>
  <c r="C504" i="53"/>
  <c r="C503" i="53"/>
  <c r="C502" i="53"/>
  <c r="C501" i="53"/>
  <c r="C500" i="53"/>
  <c r="C499" i="53"/>
  <c r="C498" i="53"/>
  <c r="C497" i="53"/>
  <c r="C496" i="53"/>
  <c r="C495" i="53"/>
  <c r="C494" i="53"/>
  <c r="C493" i="53"/>
  <c r="C492" i="53"/>
  <c r="C491" i="53"/>
  <c r="C490" i="53"/>
  <c r="C489" i="53"/>
  <c r="C488" i="53"/>
  <c r="C487" i="53"/>
  <c r="C486" i="53"/>
  <c r="C485" i="53"/>
  <c r="C484" i="53"/>
  <c r="C483" i="53"/>
  <c r="C482" i="53"/>
  <c r="C481" i="53"/>
  <c r="C480" i="53"/>
  <c r="C479" i="53"/>
  <c r="C478" i="53"/>
  <c r="C477" i="53"/>
  <c r="C476" i="53"/>
  <c r="C475" i="53"/>
  <c r="C474" i="53"/>
  <c r="C473" i="53"/>
  <c r="C472" i="53"/>
  <c r="C471" i="53"/>
  <c r="C470" i="53"/>
  <c r="C469" i="53"/>
  <c r="C468" i="53"/>
  <c r="C467" i="53"/>
  <c r="C466" i="53"/>
  <c r="C465" i="53"/>
  <c r="C464" i="53"/>
  <c r="C463" i="53"/>
  <c r="C462" i="53"/>
  <c r="C461" i="53"/>
  <c r="C460" i="53"/>
  <c r="C459" i="53"/>
  <c r="C458" i="53"/>
  <c r="C457" i="53"/>
  <c r="C456" i="53"/>
  <c r="C455" i="53"/>
  <c r="C454" i="53"/>
  <c r="C453" i="53"/>
  <c r="C452" i="53"/>
  <c r="C451" i="53"/>
  <c r="C450" i="53"/>
  <c r="C449" i="53"/>
  <c r="C448" i="53"/>
  <c r="C447" i="53"/>
  <c r="C446" i="53"/>
  <c r="I446" i="46" s="1"/>
  <c r="C445" i="53"/>
  <c r="I445" i="46" s="1"/>
  <c r="C444" i="53"/>
  <c r="I444" i="46"/>
  <c r="C443" i="53"/>
  <c r="I443" i="46"/>
  <c r="C442" i="53"/>
  <c r="I442" i="46"/>
  <c r="C441" i="53"/>
  <c r="I441" i="46" s="1"/>
  <c r="C440" i="53"/>
  <c r="I440" i="46"/>
  <c r="C439" i="53"/>
  <c r="I439" i="46"/>
  <c r="C438" i="53"/>
  <c r="I438" i="46"/>
  <c r="C437" i="53"/>
  <c r="I437" i="46" s="1"/>
  <c r="C436" i="53"/>
  <c r="I436" i="46"/>
  <c r="C435" i="53"/>
  <c r="I435" i="46"/>
  <c r="C434" i="53"/>
  <c r="I434" i="46"/>
  <c r="C433" i="53"/>
  <c r="I433" i="46" s="1"/>
  <c r="C432" i="53"/>
  <c r="I432" i="46"/>
  <c r="C431" i="53"/>
  <c r="I431" i="46"/>
  <c r="C430" i="53"/>
  <c r="I430" i="46"/>
  <c r="C429" i="53"/>
  <c r="I429" i="46" s="1"/>
  <c r="C428" i="53"/>
  <c r="I428" i="46"/>
  <c r="C427" i="53"/>
  <c r="I427" i="46"/>
  <c r="C426" i="53"/>
  <c r="I426" i="46"/>
  <c r="C425" i="53"/>
  <c r="I425" i="46" s="1"/>
  <c r="C424" i="53"/>
  <c r="I424" i="46"/>
  <c r="C423" i="53"/>
  <c r="I423" i="46"/>
  <c r="C422" i="53"/>
  <c r="I422" i="46"/>
  <c r="C421" i="53"/>
  <c r="I421" i="46" s="1"/>
  <c r="C420" i="53"/>
  <c r="I420" i="46"/>
  <c r="C419" i="53"/>
  <c r="I419" i="46" s="1"/>
  <c r="C418" i="53"/>
  <c r="I418" i="46" s="1"/>
  <c r="C417" i="53"/>
  <c r="I417" i="46"/>
  <c r="C416" i="53"/>
  <c r="I416" i="46" s="1"/>
  <c r="C415" i="53"/>
  <c r="I415" i="46"/>
  <c r="C414" i="53"/>
  <c r="I414" i="46"/>
  <c r="C413" i="53"/>
  <c r="I413" i="46"/>
  <c r="C412" i="53"/>
  <c r="I412" i="46" s="1"/>
  <c r="C411" i="53"/>
  <c r="I411" i="46"/>
  <c r="C410" i="53"/>
  <c r="I410" i="46"/>
  <c r="C409" i="53"/>
  <c r="I409" i="46"/>
  <c r="C408" i="53"/>
  <c r="I408" i="46" s="1"/>
  <c r="C407" i="53"/>
  <c r="I407" i="46"/>
  <c r="C406" i="53"/>
  <c r="I406" i="46"/>
  <c r="C405" i="53"/>
  <c r="I405" i="46"/>
  <c r="C404" i="53"/>
  <c r="I404" i="46" s="1"/>
  <c r="C403" i="53"/>
  <c r="I403" i="46"/>
  <c r="C402" i="53"/>
  <c r="I402" i="46"/>
  <c r="C401" i="53"/>
  <c r="I401" i="46"/>
  <c r="C400" i="53"/>
  <c r="I400" i="46" s="1"/>
  <c r="C399" i="53"/>
  <c r="I399" i="46" s="1"/>
  <c r="C398" i="53"/>
  <c r="I398" i="46" s="1"/>
  <c r="C397" i="53"/>
  <c r="I397" i="46" s="1"/>
  <c r="C396" i="53"/>
  <c r="I396" i="46" s="1"/>
  <c r="C395" i="53"/>
  <c r="I395" i="46" s="1"/>
  <c r="C394" i="53"/>
  <c r="I394" i="46" s="1"/>
  <c r="C393" i="53"/>
  <c r="I393" i="46" s="1"/>
  <c r="C392" i="53"/>
  <c r="I392" i="46" s="1"/>
  <c r="C391" i="53"/>
  <c r="I391" i="46" s="1"/>
  <c r="C390" i="53"/>
  <c r="I390" i="46" s="1"/>
  <c r="C389" i="53"/>
  <c r="I389" i="46" s="1"/>
  <c r="C388" i="53"/>
  <c r="I388" i="46" s="1"/>
  <c r="C387" i="53"/>
  <c r="I387" i="46" s="1"/>
  <c r="C386" i="53"/>
  <c r="I386" i="46" s="1"/>
  <c r="C385" i="53"/>
  <c r="I385" i="46" s="1"/>
  <c r="C384" i="53"/>
  <c r="I384" i="46" s="1"/>
  <c r="C383" i="53"/>
  <c r="I383" i="46" s="1"/>
  <c r="C382" i="53"/>
  <c r="I382" i="46" s="1"/>
  <c r="C381" i="53"/>
  <c r="I381" i="46" s="1"/>
  <c r="C380" i="53"/>
  <c r="I380" i="46" s="1"/>
  <c r="C379" i="53"/>
  <c r="I379" i="46" s="1"/>
  <c r="C378" i="53"/>
  <c r="I378" i="46" s="1"/>
  <c r="C377" i="53"/>
  <c r="I377" i="46" s="1"/>
  <c r="C376" i="53"/>
  <c r="I376" i="46" s="1"/>
  <c r="C375" i="53"/>
  <c r="I375" i="46" s="1"/>
  <c r="C374" i="53"/>
  <c r="I374" i="46" s="1"/>
  <c r="C373" i="53"/>
  <c r="I373" i="46" s="1"/>
  <c r="C372" i="53"/>
  <c r="I372" i="46" s="1"/>
  <c r="C371" i="53"/>
  <c r="I371" i="46" s="1"/>
  <c r="C370" i="53"/>
  <c r="I370" i="46" s="1"/>
  <c r="C369" i="53"/>
  <c r="I369" i="46" s="1"/>
  <c r="C368" i="53"/>
  <c r="I368" i="46" s="1"/>
  <c r="C367" i="53"/>
  <c r="I367" i="46" s="1"/>
  <c r="C366" i="53"/>
  <c r="I366" i="46" s="1"/>
  <c r="C365" i="53"/>
  <c r="I365" i="46" s="1"/>
  <c r="C364" i="53"/>
  <c r="I364" i="46" s="1"/>
  <c r="C363" i="53"/>
  <c r="I363" i="46" s="1"/>
  <c r="C362" i="53"/>
  <c r="I362" i="46" s="1"/>
  <c r="C361" i="53"/>
  <c r="I361" i="46" s="1"/>
  <c r="C360" i="53"/>
  <c r="I360" i="46" s="1"/>
  <c r="C359" i="53"/>
  <c r="I359" i="46" s="1"/>
  <c r="C358" i="53"/>
  <c r="I358" i="46" s="1"/>
  <c r="C357" i="53"/>
  <c r="I357" i="46" s="1"/>
  <c r="C356" i="53"/>
  <c r="I356" i="46" s="1"/>
  <c r="C355" i="53"/>
  <c r="I355" i="46" s="1"/>
  <c r="C354" i="53"/>
  <c r="I354" i="46" s="1"/>
  <c r="C353" i="53"/>
  <c r="I353" i="46" s="1"/>
  <c r="C352" i="53"/>
  <c r="I352" i="46" s="1"/>
  <c r="C351" i="53"/>
  <c r="I351" i="46" s="1"/>
  <c r="C350" i="53"/>
  <c r="I350" i="46" s="1"/>
  <c r="C349" i="53"/>
  <c r="I349" i="46" s="1"/>
  <c r="C348" i="53"/>
  <c r="I348" i="46" s="1"/>
  <c r="C347" i="53"/>
  <c r="I347" i="46" s="1"/>
  <c r="C346" i="53"/>
  <c r="I346" i="46" s="1"/>
  <c r="C345" i="53"/>
  <c r="I345" i="46" s="1"/>
  <c r="C344" i="53"/>
  <c r="I344" i="46" s="1"/>
  <c r="C343" i="53"/>
  <c r="I343" i="46" s="1"/>
  <c r="C342" i="53"/>
  <c r="I342" i="46" s="1"/>
  <c r="C341" i="53"/>
  <c r="I341" i="46" s="1"/>
  <c r="C340" i="53"/>
  <c r="I340" i="46" s="1"/>
  <c r="C339" i="53"/>
  <c r="I339" i="46" s="1"/>
  <c r="C338" i="53"/>
  <c r="I338" i="46" s="1"/>
  <c r="C337" i="53"/>
  <c r="I337" i="46"/>
  <c r="C336" i="53"/>
  <c r="I336" i="46" s="1"/>
  <c r="C335" i="53"/>
  <c r="I335" i="46" s="1"/>
  <c r="C334" i="53"/>
  <c r="I334" i="46" s="1"/>
  <c r="C333" i="53"/>
  <c r="I333" i="46" s="1"/>
  <c r="C332" i="53"/>
  <c r="I332" i="46" s="1"/>
  <c r="C331" i="53"/>
  <c r="I331" i="46" s="1"/>
  <c r="C330" i="53"/>
  <c r="I330" i="46" s="1"/>
  <c r="C329" i="53"/>
  <c r="I329" i="46" s="1"/>
  <c r="C328" i="53"/>
  <c r="I328" i="46" s="1"/>
  <c r="C327" i="53"/>
  <c r="I327" i="46" s="1"/>
  <c r="C326" i="53"/>
  <c r="I326" i="46" s="1"/>
  <c r="C325" i="53"/>
  <c r="I325" i="46" s="1"/>
  <c r="C324" i="53"/>
  <c r="I324" i="46"/>
  <c r="C323" i="53"/>
  <c r="I323" i="46" s="1"/>
  <c r="C322" i="53"/>
  <c r="I322" i="46" s="1"/>
  <c r="C321" i="53"/>
  <c r="I321" i="46" s="1"/>
  <c r="C320" i="53"/>
  <c r="I320" i="46" s="1"/>
  <c r="C319" i="53"/>
  <c r="I319" i="46" s="1"/>
  <c r="C318" i="53"/>
  <c r="I318" i="46" s="1"/>
  <c r="C317" i="53"/>
  <c r="I317" i="46" s="1"/>
  <c r="C316" i="53"/>
  <c r="I316" i="46" s="1"/>
  <c r="C315" i="53"/>
  <c r="I315" i="46" s="1"/>
  <c r="C314" i="53"/>
  <c r="I314" i="46" s="1"/>
  <c r="C313" i="53"/>
  <c r="I313" i="46" s="1"/>
  <c r="C312" i="53"/>
  <c r="I312" i="46" s="1"/>
  <c r="C311" i="53"/>
  <c r="I311" i="46" s="1"/>
  <c r="C310" i="53"/>
  <c r="I310" i="46" s="1"/>
  <c r="C309" i="53"/>
  <c r="I309" i="46" s="1"/>
  <c r="C308" i="53"/>
  <c r="I308" i="46" s="1"/>
  <c r="C307" i="53"/>
  <c r="I307" i="46" s="1"/>
  <c r="C306" i="53"/>
  <c r="I306" i="46" s="1"/>
  <c r="C305" i="53"/>
  <c r="I305" i="46"/>
  <c r="C304" i="53"/>
  <c r="I304" i="46" s="1"/>
  <c r="C303" i="53"/>
  <c r="I303" i="46" s="1"/>
  <c r="C302" i="53"/>
  <c r="I302" i="46" s="1"/>
  <c r="C301" i="53"/>
  <c r="I301" i="46" s="1"/>
  <c r="C300" i="53"/>
  <c r="I300" i="46"/>
  <c r="C299" i="53"/>
  <c r="I299" i="46" s="1"/>
  <c r="C298" i="53"/>
  <c r="I298" i="46" s="1"/>
  <c r="C297" i="53"/>
  <c r="I297" i="46" s="1"/>
  <c r="C296" i="53"/>
  <c r="I296" i="46" s="1"/>
  <c r="C295" i="53"/>
  <c r="I295" i="46" s="1"/>
  <c r="C294" i="53"/>
  <c r="I294" i="46" s="1"/>
  <c r="C293" i="53"/>
  <c r="I293" i="46" s="1"/>
  <c r="C292" i="53"/>
  <c r="I292" i="46" s="1"/>
  <c r="C291" i="53"/>
  <c r="I291" i="46" s="1"/>
  <c r="C290" i="53"/>
  <c r="I290" i="46" s="1"/>
  <c r="C289" i="53"/>
  <c r="I289" i="46"/>
  <c r="C288" i="53"/>
  <c r="I288" i="46" s="1"/>
  <c r="C287" i="53"/>
  <c r="I287" i="46" s="1"/>
  <c r="C286" i="53"/>
  <c r="I286" i="46" s="1"/>
  <c r="C285" i="53"/>
  <c r="I285" i="46" s="1"/>
  <c r="C284" i="53"/>
  <c r="I284" i="46" s="1"/>
  <c r="C283" i="53"/>
  <c r="I283" i="46" s="1"/>
  <c r="C282" i="53"/>
  <c r="I282" i="46" s="1"/>
  <c r="C281" i="53"/>
  <c r="I281" i="46" s="1"/>
  <c r="C280" i="53"/>
  <c r="I280" i="46" s="1"/>
  <c r="C279" i="53"/>
  <c r="I279" i="46" s="1"/>
  <c r="C278" i="53"/>
  <c r="I278" i="46" s="1"/>
  <c r="C277" i="53"/>
  <c r="I277" i="46" s="1"/>
  <c r="C276" i="53"/>
  <c r="I276" i="46" s="1"/>
  <c r="C275" i="53"/>
  <c r="I275" i="46" s="1"/>
  <c r="C274" i="53"/>
  <c r="I274" i="46" s="1"/>
  <c r="C273" i="53"/>
  <c r="I273" i="46"/>
  <c r="C272" i="53"/>
  <c r="I272" i="46"/>
  <c r="C271" i="53"/>
  <c r="I271" i="46" s="1"/>
  <c r="C270" i="53"/>
  <c r="I270" i="46" s="1"/>
  <c r="C269" i="53"/>
  <c r="I269" i="46" s="1"/>
  <c r="C268" i="53"/>
  <c r="I268" i="46" s="1"/>
  <c r="C267" i="53"/>
  <c r="I267" i="46" s="1"/>
  <c r="C266" i="53"/>
  <c r="I266" i="46" s="1"/>
  <c r="C265" i="53"/>
  <c r="I265" i="46"/>
  <c r="C264" i="53"/>
  <c r="I264" i="46"/>
  <c r="C263" i="53"/>
  <c r="I263" i="46" s="1"/>
  <c r="C262" i="53"/>
  <c r="I262" i="46" s="1"/>
  <c r="C261" i="53"/>
  <c r="I261" i="46" s="1"/>
  <c r="C260" i="53"/>
  <c r="I260" i="46" s="1"/>
  <c r="C259" i="53"/>
  <c r="I259" i="46" s="1"/>
  <c r="C258" i="53"/>
  <c r="I258" i="46" s="1"/>
  <c r="C257" i="53"/>
  <c r="I257" i="46" s="1"/>
  <c r="C256" i="53"/>
  <c r="I256" i="46" s="1"/>
  <c r="C255" i="53"/>
  <c r="I255" i="46" s="1"/>
  <c r="C254" i="53"/>
  <c r="I254" i="46" s="1"/>
  <c r="C253" i="53"/>
  <c r="I253" i="46" s="1"/>
  <c r="C252" i="53"/>
  <c r="I252" i="46" s="1"/>
  <c r="C251" i="53"/>
  <c r="I251" i="46" s="1"/>
  <c r="C250" i="53"/>
  <c r="I250" i="46" s="1"/>
  <c r="C249" i="53"/>
  <c r="I249" i="46" s="1"/>
  <c r="C248" i="53"/>
  <c r="I248" i="46" s="1"/>
  <c r="C247" i="53"/>
  <c r="I247" i="46" s="1"/>
  <c r="C246" i="53"/>
  <c r="I246" i="46" s="1"/>
  <c r="C245" i="53"/>
  <c r="I245" i="46" s="1"/>
  <c r="E13" i="46"/>
  <c r="E16" i="46"/>
  <c r="E28" i="46"/>
  <c r="G28" i="53"/>
  <c r="D36" i="46"/>
  <c r="D202" i="46"/>
  <c r="D36" i="53"/>
  <c r="E36" i="46"/>
  <c r="G48" i="53"/>
  <c r="D52" i="46"/>
  <c r="D218" i="46"/>
  <c r="D52" i="53"/>
  <c r="E52" i="46"/>
  <c r="G60" i="53"/>
  <c r="D64" i="46"/>
  <c r="D230" i="46"/>
  <c r="D64" i="53"/>
  <c r="E65" i="46"/>
  <c r="D70" i="46"/>
  <c r="D236" i="46"/>
  <c r="D70" i="53"/>
  <c r="F90" i="46"/>
  <c r="F256" i="46"/>
  <c r="F90" i="53"/>
  <c r="E92" i="46"/>
  <c r="F98" i="46"/>
  <c r="F264" i="46"/>
  <c r="F98" i="53"/>
  <c r="D108" i="46"/>
  <c r="D274" i="46"/>
  <c r="D108" i="53"/>
  <c r="E108" i="46"/>
  <c r="G108" i="53"/>
  <c r="F111" i="46"/>
  <c r="F277" i="46"/>
  <c r="F111" i="53"/>
  <c r="G125" i="53"/>
  <c r="E136" i="46"/>
  <c r="F136" i="46"/>
  <c r="F302" i="46"/>
  <c r="F136" i="53"/>
  <c r="E149" i="46"/>
  <c r="G13" i="53"/>
  <c r="D97" i="46"/>
  <c r="D263" i="46"/>
  <c r="D97" i="53"/>
  <c r="D89" i="46"/>
  <c r="D89" i="53"/>
  <c r="D126" i="46"/>
  <c r="D292" i="46"/>
  <c r="D126" i="53"/>
  <c r="F114" i="46"/>
  <c r="F280" i="46"/>
  <c r="F114" i="53"/>
  <c r="G67" i="53"/>
  <c r="G111" i="53"/>
  <c r="E111" i="46"/>
  <c r="D111" i="53"/>
  <c r="D71" i="46"/>
  <c r="D71" i="53"/>
  <c r="E122" i="46"/>
  <c r="E114" i="46"/>
  <c r="F176" i="46"/>
  <c r="F10" i="53"/>
  <c r="D122" i="46"/>
  <c r="D122" i="53"/>
  <c r="D280" i="46"/>
  <c r="D114" i="53"/>
  <c r="D82" i="46"/>
  <c r="D248" i="46"/>
  <c r="D82" i="53"/>
  <c r="E70" i="46"/>
  <c r="D325" i="46"/>
  <c r="D68" i="46"/>
  <c r="D325" i="53"/>
  <c r="D10" i="46"/>
  <c r="D176" i="46"/>
  <c r="D10" i="53"/>
  <c r="E177" i="46"/>
  <c r="D43" i="46"/>
  <c r="D209" i="46"/>
  <c r="D43" i="53"/>
  <c r="G47" i="53"/>
  <c r="E351" i="46"/>
  <c r="F172" i="46"/>
  <c r="F338" i="46"/>
  <c r="F172" i="53"/>
  <c r="F176" i="53"/>
  <c r="F212" i="46"/>
  <c r="F212" i="53"/>
  <c r="E232" i="46"/>
  <c r="F430" i="46"/>
  <c r="F264" i="53"/>
  <c r="D284" i="46"/>
  <c r="D118" i="46"/>
  <c r="D284" i="53"/>
  <c r="F300" i="46"/>
  <c r="F154" i="46"/>
  <c r="F300" i="53"/>
  <c r="E312" i="46"/>
  <c r="D336" i="46"/>
  <c r="D83" i="46"/>
  <c r="D336" i="53"/>
  <c r="E388" i="46"/>
  <c r="F392" i="46"/>
  <c r="F139" i="46"/>
  <c r="F392" i="53"/>
  <c r="E396" i="46"/>
  <c r="E400" i="46"/>
  <c r="D404" i="46"/>
  <c r="D128" i="46"/>
  <c r="D404" i="53"/>
  <c r="E404" i="46"/>
  <c r="F412" i="46"/>
  <c r="F54" i="46"/>
  <c r="F412" i="53"/>
  <c r="E412" i="46"/>
  <c r="F420" i="46"/>
  <c r="F152" i="46"/>
  <c r="F420" i="53"/>
  <c r="D420" i="46"/>
  <c r="D152" i="46"/>
  <c r="D420" i="53"/>
  <c r="D424" i="46"/>
  <c r="D4" i="46"/>
  <c r="D424" i="53"/>
  <c r="F428" i="46"/>
  <c r="F137" i="46"/>
  <c r="F428" i="53"/>
  <c r="D432" i="46"/>
  <c r="D133" i="46"/>
  <c r="D432" i="53"/>
  <c r="F436" i="46"/>
  <c r="F87" i="46"/>
  <c r="F436" i="53"/>
  <c r="F444" i="46"/>
  <c r="F129" i="46"/>
  <c r="F444" i="53"/>
  <c r="E187" i="46"/>
  <c r="E195" i="46"/>
  <c r="F195" i="46"/>
  <c r="F361" i="46"/>
  <c r="F195" i="53"/>
  <c r="F203" i="46"/>
  <c r="F369" i="46"/>
  <c r="F203" i="53"/>
  <c r="E211" i="46"/>
  <c r="E219" i="46"/>
  <c r="D219" i="46"/>
  <c r="D385" i="46"/>
  <c r="D219" i="53"/>
  <c r="D231" i="53"/>
  <c r="D247" i="46"/>
  <c r="D413" i="46"/>
  <c r="D247" i="53"/>
  <c r="F291" i="46"/>
  <c r="F291" i="53"/>
  <c r="E299" i="46"/>
  <c r="E335" i="46"/>
  <c r="D347" i="46"/>
  <c r="D347" i="53"/>
  <c r="F147" i="46"/>
  <c r="F367" i="53"/>
  <c r="F40" i="46"/>
  <c r="F427" i="53"/>
  <c r="D171" i="46"/>
  <c r="D171" i="53"/>
  <c r="D199" i="46"/>
  <c r="D365" i="46"/>
  <c r="D199" i="53"/>
  <c r="E207" i="46"/>
  <c r="E215" i="46"/>
  <c r="D215" i="46"/>
  <c r="D381" i="46"/>
  <c r="D215" i="53"/>
  <c r="F223" i="46"/>
  <c r="F389" i="46"/>
  <c r="F223" i="53"/>
  <c r="E227" i="46"/>
  <c r="D279" i="53"/>
  <c r="D295" i="46"/>
  <c r="D78" i="46"/>
  <c r="D295" i="53"/>
  <c r="D331" i="46"/>
  <c r="D331" i="53"/>
  <c r="E331" i="46"/>
  <c r="D75" i="46"/>
  <c r="D355" i="53"/>
  <c r="E355" i="46"/>
  <c r="D423" i="46"/>
  <c r="D143" i="46"/>
  <c r="D423" i="53"/>
  <c r="F215" i="46"/>
  <c r="F381" i="46"/>
  <c r="F215" i="53"/>
  <c r="F231" i="46"/>
  <c r="F397" i="46"/>
  <c r="F231" i="53"/>
  <c r="D335" i="46"/>
  <c r="D335" i="53"/>
  <c r="F226" i="46"/>
  <c r="F226" i="53"/>
  <c r="D253" i="46"/>
  <c r="D419" i="46"/>
  <c r="D253" i="53"/>
  <c r="E261" i="46"/>
  <c r="D261" i="46"/>
  <c r="D427" i="46"/>
  <c r="D261" i="53"/>
  <c r="D265" i="46"/>
  <c r="D431" i="46"/>
  <c r="D265" i="53"/>
  <c r="D269" i="46"/>
  <c r="D269" i="53"/>
  <c r="F273" i="46"/>
  <c r="F273" i="53"/>
  <c r="F443" i="46"/>
  <c r="F277" i="53"/>
  <c r="F289" i="46"/>
  <c r="F22" i="46"/>
  <c r="F289" i="53"/>
  <c r="E289" i="46"/>
  <c r="E301" i="46"/>
  <c r="E305" i="46"/>
  <c r="E329" i="46"/>
  <c r="E333" i="46"/>
  <c r="E357" i="46"/>
  <c r="D141" i="46"/>
  <c r="D357" i="53"/>
  <c r="D32" i="46"/>
  <c r="D373" i="53"/>
  <c r="E389" i="46"/>
  <c r="E401" i="46"/>
  <c r="F409" i="46"/>
  <c r="F2" i="46"/>
  <c r="F409" i="53"/>
  <c r="E433" i="46"/>
  <c r="E186" i="46"/>
  <c r="D281" i="46"/>
  <c r="D157" i="46"/>
  <c r="D281" i="53"/>
  <c r="E182" i="46"/>
  <c r="E194" i="46"/>
  <c r="F238" i="46"/>
  <c r="F238" i="53"/>
  <c r="D242" i="46"/>
  <c r="D408" i="46"/>
  <c r="D242" i="53"/>
  <c r="F242" i="46"/>
  <c r="F408" i="46"/>
  <c r="F242" i="53"/>
  <c r="F246" i="46"/>
  <c r="F246" i="53"/>
  <c r="E298" i="46"/>
  <c r="D314" i="46"/>
  <c r="D119" i="46"/>
  <c r="D314" i="53"/>
  <c r="E334" i="46"/>
  <c r="E354" i="46"/>
  <c r="D42" i="46"/>
  <c r="D370" i="53"/>
  <c r="D378" i="46"/>
  <c r="D378" i="53"/>
  <c r="F382" i="46"/>
  <c r="F106" i="46"/>
  <c r="F382" i="53"/>
  <c r="E402" i="46"/>
  <c r="F60" i="46"/>
  <c r="F438" i="53"/>
  <c r="E250" i="46"/>
  <c r="E281" i="46"/>
  <c r="D169" i="46"/>
  <c r="D3" i="53"/>
  <c r="C24" i="53"/>
  <c r="I24" i="46" s="1"/>
  <c r="C169" i="53"/>
  <c r="I169" i="46" s="1"/>
  <c r="C170" i="53"/>
  <c r="I170" i="46" s="1"/>
  <c r="C171" i="53"/>
  <c r="I171" i="46" s="1"/>
  <c r="C172" i="53"/>
  <c r="I172" i="46" s="1"/>
  <c r="C173" i="53"/>
  <c r="I173" i="46" s="1"/>
  <c r="C174" i="53"/>
  <c r="I174" i="46" s="1"/>
  <c r="C175" i="53"/>
  <c r="I175" i="46" s="1"/>
  <c r="C176" i="53"/>
  <c r="I176" i="46" s="1"/>
  <c r="C177" i="53"/>
  <c r="I177" i="46" s="1"/>
  <c r="C178" i="53"/>
  <c r="I178" i="46" s="1"/>
  <c r="C179" i="53"/>
  <c r="I179" i="46" s="1"/>
  <c r="C180" i="53"/>
  <c r="I180" i="46" s="1"/>
  <c r="C181" i="53"/>
  <c r="I181" i="46" s="1"/>
  <c r="C182" i="53"/>
  <c r="I182" i="46" s="1"/>
  <c r="C183" i="53"/>
  <c r="I183" i="46" s="1"/>
  <c r="C184" i="53"/>
  <c r="I184" i="46" s="1"/>
  <c r="C185" i="53"/>
  <c r="I185" i="46" s="1"/>
  <c r="C186" i="53"/>
  <c r="I186" i="46" s="1"/>
  <c r="C187" i="53"/>
  <c r="I187" i="46" s="1"/>
  <c r="C188" i="53"/>
  <c r="I188" i="46" s="1"/>
  <c r="C189" i="53"/>
  <c r="I189" i="46" s="1"/>
  <c r="C190" i="53"/>
  <c r="I190" i="46" s="1"/>
  <c r="C191" i="53"/>
  <c r="I191" i="46" s="1"/>
  <c r="C192" i="53"/>
  <c r="I192" i="46" s="1"/>
  <c r="C193" i="53"/>
  <c r="I193" i="46" s="1"/>
  <c r="C194" i="53"/>
  <c r="I194" i="46" s="1"/>
  <c r="C195" i="53"/>
  <c r="I195" i="46" s="1"/>
  <c r="C196" i="53"/>
  <c r="I196" i="46" s="1"/>
  <c r="C197" i="53"/>
  <c r="I197" i="46" s="1"/>
  <c r="C198" i="53"/>
  <c r="I198" i="46" s="1"/>
  <c r="C199" i="53"/>
  <c r="I199" i="46" s="1"/>
  <c r="C200" i="53"/>
  <c r="I200" i="46" s="1"/>
  <c r="C201" i="53"/>
  <c r="I201" i="46" s="1"/>
  <c r="C202" i="53"/>
  <c r="I202" i="46" s="1"/>
  <c r="C203" i="53"/>
  <c r="I203" i="46" s="1"/>
  <c r="C204" i="53"/>
  <c r="I204" i="46" s="1"/>
  <c r="C205" i="53"/>
  <c r="I205" i="46" s="1"/>
  <c r="C206" i="53"/>
  <c r="I206" i="46" s="1"/>
  <c r="C207" i="53"/>
  <c r="I207" i="46" s="1"/>
  <c r="C208" i="53"/>
  <c r="I208" i="46" s="1"/>
  <c r="C209" i="53"/>
  <c r="I209" i="46" s="1"/>
  <c r="C210" i="53"/>
  <c r="I210" i="46" s="1"/>
  <c r="C211" i="53"/>
  <c r="I211" i="46" s="1"/>
  <c r="C212" i="53"/>
  <c r="I212" i="46" s="1"/>
  <c r="C213" i="53"/>
  <c r="I213" i="46" s="1"/>
  <c r="C214" i="53"/>
  <c r="I214" i="46" s="1"/>
  <c r="C215" i="53"/>
  <c r="I215" i="46" s="1"/>
  <c r="C216" i="53"/>
  <c r="I216" i="46" s="1"/>
  <c r="C217" i="53"/>
  <c r="I217" i="46" s="1"/>
  <c r="C218" i="53"/>
  <c r="I218" i="46" s="1"/>
  <c r="C219" i="53"/>
  <c r="I219" i="46" s="1"/>
  <c r="C220" i="53"/>
  <c r="I220" i="46" s="1"/>
  <c r="C221" i="53"/>
  <c r="I221" i="46" s="1"/>
  <c r="C222" i="53"/>
  <c r="I222" i="46" s="1"/>
  <c r="C223" i="53"/>
  <c r="I223" i="46" s="1"/>
  <c r="C224" i="53"/>
  <c r="I224" i="46" s="1"/>
  <c r="C225" i="53"/>
  <c r="I225" i="46" s="1"/>
  <c r="C226" i="53"/>
  <c r="I226" i="46" s="1"/>
  <c r="C227" i="53"/>
  <c r="I227" i="46" s="1"/>
  <c r="C228" i="53"/>
  <c r="I228" i="46" s="1"/>
  <c r="C229" i="53"/>
  <c r="I229" i="46" s="1"/>
  <c r="C230" i="53"/>
  <c r="I230" i="46" s="1"/>
  <c r="C231" i="53"/>
  <c r="I231" i="46" s="1"/>
  <c r="C232" i="53"/>
  <c r="I232" i="46" s="1"/>
  <c r="C233" i="53"/>
  <c r="I233" i="46" s="1"/>
  <c r="C234" i="53"/>
  <c r="I234" i="46" s="1"/>
  <c r="C235" i="53"/>
  <c r="I235" i="46" s="1"/>
  <c r="C236" i="53"/>
  <c r="I236" i="46" s="1"/>
  <c r="C237" i="53"/>
  <c r="I237" i="46" s="1"/>
  <c r="C238" i="53"/>
  <c r="I238" i="46" s="1"/>
  <c r="C239" i="53"/>
  <c r="I239" i="46" s="1"/>
  <c r="C240" i="53"/>
  <c r="I240" i="46" s="1"/>
  <c r="C241" i="53"/>
  <c r="I241" i="46" s="1"/>
  <c r="C242" i="53"/>
  <c r="I242" i="46" s="1"/>
  <c r="C243" i="53"/>
  <c r="I243" i="46" s="1"/>
  <c r="C244" i="53"/>
  <c r="I244" i="46" s="1"/>
  <c r="F24" i="46"/>
  <c r="F2" i="53"/>
  <c r="E2" i="46"/>
  <c r="E24" i="46"/>
  <c r="E2" i="53"/>
  <c r="F360" i="46"/>
  <c r="F194" i="53"/>
  <c r="F241" i="46"/>
  <c r="F407" i="46"/>
  <c r="F241" i="53"/>
  <c r="D40" i="46"/>
  <c r="D427" i="53"/>
  <c r="F312" i="46"/>
  <c r="F312" i="53"/>
  <c r="D272" i="46"/>
  <c r="D438" i="46"/>
  <c r="D272" i="53"/>
  <c r="E143" i="46"/>
  <c r="E309" i="46"/>
  <c r="E143" i="53"/>
  <c r="D238" i="46"/>
  <c r="D238" i="53"/>
  <c r="D246" i="46"/>
  <c r="D246" i="53"/>
  <c r="F222" i="46"/>
  <c r="F222" i="53"/>
  <c r="F237" i="46"/>
  <c r="F237" i="53"/>
  <c r="D365" i="53"/>
  <c r="F345" i="46"/>
  <c r="F35" i="46"/>
  <c r="F345" i="53"/>
  <c r="D313" i="46"/>
  <c r="D92" i="46"/>
  <c r="D313" i="53"/>
  <c r="E297" i="46"/>
  <c r="E74" i="46"/>
  <c r="E297" i="53"/>
  <c r="D273" i="46"/>
  <c r="D439" i="46"/>
  <c r="D273" i="53"/>
  <c r="E265" i="46"/>
  <c r="E431" i="46"/>
  <c r="E265" i="53"/>
  <c r="E257" i="46"/>
  <c r="E423" i="46"/>
  <c r="E257" i="53"/>
  <c r="E245" i="46"/>
  <c r="E411" i="46"/>
  <c r="E245" i="53"/>
  <c r="E304" i="46"/>
  <c r="E61" i="46"/>
  <c r="E304" i="53"/>
  <c r="F199" i="46"/>
  <c r="F199" i="53"/>
  <c r="D19" i="46"/>
  <c r="D403" i="53"/>
  <c r="F393" i="46"/>
  <c r="F227" i="53"/>
  <c r="D223" i="46"/>
  <c r="D389" i="46"/>
  <c r="D223" i="53"/>
  <c r="F207" i="46"/>
  <c r="F373" i="46"/>
  <c r="F207" i="53"/>
  <c r="E391" i="46"/>
  <c r="E112" i="46"/>
  <c r="E391" i="53"/>
  <c r="F211" i="46"/>
  <c r="F377" i="46"/>
  <c r="F211" i="53"/>
  <c r="D203" i="46"/>
  <c r="D369" i="46"/>
  <c r="D203" i="53"/>
  <c r="D187" i="46"/>
  <c r="D187" i="53"/>
  <c r="E436" i="46"/>
  <c r="E87" i="46"/>
  <c r="E436" i="53"/>
  <c r="E432" i="46"/>
  <c r="E133" i="46"/>
  <c r="E432" i="53"/>
  <c r="F424" i="46"/>
  <c r="F4" i="46"/>
  <c r="F424" i="53"/>
  <c r="D416" i="46"/>
  <c r="D134" i="46"/>
  <c r="D416" i="53"/>
  <c r="D408" i="53"/>
  <c r="F396" i="53"/>
  <c r="D328" i="46"/>
  <c r="D328" i="53"/>
  <c r="E268" i="46"/>
  <c r="E434" i="46"/>
  <c r="E268" i="53"/>
  <c r="F422" i="46"/>
  <c r="F256" i="53"/>
  <c r="E180" i="46"/>
  <c r="E346" i="46"/>
  <c r="E180" i="53"/>
  <c r="F39" i="46"/>
  <c r="F205" i="46"/>
  <c r="F39" i="53"/>
  <c r="F132" i="46"/>
  <c r="F298" i="46"/>
  <c r="F132" i="53"/>
  <c r="E10" i="46"/>
  <c r="E176" i="46"/>
  <c r="E10" i="53"/>
  <c r="F13" i="46"/>
  <c r="F179" i="46"/>
  <c r="F13" i="53"/>
  <c r="G85" i="53"/>
  <c r="E101" i="46"/>
  <c r="E267" i="46"/>
  <c r="E101" i="53"/>
  <c r="F370" i="46"/>
  <c r="F42" i="46"/>
  <c r="F370" i="53"/>
  <c r="E230" i="46"/>
  <c r="E230" i="53"/>
  <c r="D249" i="46"/>
  <c r="D249" i="53"/>
  <c r="D407" i="46"/>
  <c r="D156" i="46"/>
  <c r="D407" i="53"/>
  <c r="F171" i="46"/>
  <c r="F337" i="46"/>
  <c r="F171" i="53"/>
  <c r="D300" i="46"/>
  <c r="D154" i="46"/>
  <c r="D300" i="53"/>
  <c r="F260" i="46"/>
  <c r="F260" i="53"/>
  <c r="F337" i="53"/>
  <c r="E234" i="46"/>
  <c r="E234" i="53"/>
  <c r="F127" i="46"/>
  <c r="F361" i="53"/>
  <c r="D341" i="46"/>
  <c r="D103" i="46"/>
  <c r="D341" i="53"/>
  <c r="F313" i="46"/>
  <c r="F92" i="46"/>
  <c r="F313" i="53"/>
  <c r="E277" i="46"/>
  <c r="E443" i="46"/>
  <c r="E277" i="53"/>
  <c r="E269" i="46"/>
  <c r="E435" i="46"/>
  <c r="E269" i="53"/>
  <c r="F253" i="46"/>
  <c r="F419" i="46"/>
  <c r="F253" i="53"/>
  <c r="D241" i="46"/>
  <c r="D241" i="53"/>
  <c r="D268" i="46"/>
  <c r="D434" i="46"/>
  <c r="D268" i="53"/>
  <c r="E115" i="46"/>
  <c r="E435" i="53"/>
  <c r="E379" i="46"/>
  <c r="E66" i="46"/>
  <c r="E379" i="53"/>
  <c r="E428" i="46"/>
  <c r="E137" i="46"/>
  <c r="E428" i="53"/>
  <c r="E416" i="46"/>
  <c r="E134" i="46"/>
  <c r="E416" i="53"/>
  <c r="F8" i="46"/>
  <c r="F408" i="53"/>
  <c r="D165" i="46"/>
  <c r="D400" i="53"/>
  <c r="D139" i="46"/>
  <c r="D392" i="53"/>
  <c r="F304" i="46"/>
  <c r="F304" i="53"/>
  <c r="F292" i="46"/>
  <c r="F79" i="46"/>
  <c r="F292" i="53"/>
  <c r="D422" i="46"/>
  <c r="D256" i="53"/>
  <c r="F180" i="46"/>
  <c r="F180" i="53"/>
  <c r="F93" i="46"/>
  <c r="F93" i="53"/>
  <c r="E128" i="46"/>
  <c r="E294" i="46"/>
  <c r="E128" i="53"/>
  <c r="D186" i="46"/>
  <c r="D352" i="46"/>
  <c r="D186" i="53"/>
  <c r="E252" i="46"/>
  <c r="E418" i="46"/>
  <c r="E252" i="53"/>
  <c r="F96" i="46"/>
  <c r="F262" i="46"/>
  <c r="F96" i="53"/>
  <c r="E96" i="46"/>
  <c r="E262" i="46"/>
  <c r="E96" i="53"/>
  <c r="G102" i="53"/>
  <c r="D102" i="46"/>
  <c r="D102" i="53"/>
  <c r="E102" i="46"/>
  <c r="E102" i="53"/>
  <c r="G109" i="53"/>
  <c r="D109" i="46"/>
  <c r="D275" i="46"/>
  <c r="D109" i="53"/>
  <c r="G123" i="53"/>
  <c r="E123" i="46"/>
  <c r="E123" i="53"/>
  <c r="E5" i="46"/>
  <c r="E5" i="53"/>
  <c r="G5" i="53"/>
  <c r="F5" i="46"/>
  <c r="F5" i="53"/>
  <c r="F165" i="53"/>
  <c r="D165" i="53"/>
  <c r="E247" i="46"/>
  <c r="E413" i="46"/>
  <c r="E247" i="53"/>
  <c r="F247" i="46"/>
  <c r="F413" i="46"/>
  <c r="F247" i="53"/>
  <c r="E254" i="46"/>
  <c r="F254" i="46"/>
  <c r="F254" i="53"/>
  <c r="E266" i="46"/>
  <c r="E266" i="53"/>
  <c r="D266" i="46"/>
  <c r="D266" i="53"/>
  <c r="F270" i="46"/>
  <c r="F270" i="53"/>
  <c r="E270" i="46"/>
  <c r="E270" i="53"/>
  <c r="E278" i="46"/>
  <c r="E444" i="46"/>
  <c r="E278" i="53"/>
  <c r="F278" i="46"/>
  <c r="F278" i="53"/>
  <c r="D278" i="46"/>
  <c r="D444" i="46"/>
  <c r="D278" i="53"/>
  <c r="D290" i="46"/>
  <c r="D142" i="46"/>
  <c r="D290" i="53"/>
  <c r="F290" i="46"/>
  <c r="F142" i="46"/>
  <c r="F290" i="53"/>
  <c r="E302" i="46"/>
  <c r="E120" i="46"/>
  <c r="E302" i="53"/>
  <c r="D302" i="46"/>
  <c r="D120" i="46"/>
  <c r="D302" i="53"/>
  <c r="F120" i="46"/>
  <c r="F302" i="53"/>
  <c r="F314" i="46"/>
  <c r="F314" i="53"/>
  <c r="E314" i="46"/>
  <c r="E119" i="46"/>
  <c r="E314" i="53"/>
  <c r="E322" i="46"/>
  <c r="E322" i="53"/>
  <c r="D322" i="46"/>
  <c r="D162" i="46"/>
  <c r="D322" i="53"/>
  <c r="F322" i="46"/>
  <c r="F162" i="46"/>
  <c r="F322" i="53"/>
  <c r="D334" i="46"/>
  <c r="D80" i="46"/>
  <c r="D334" i="53"/>
  <c r="F334" i="46"/>
  <c r="F80" i="46"/>
  <c r="F334" i="53"/>
  <c r="F338" i="53"/>
  <c r="E338" i="46"/>
  <c r="E338" i="53"/>
  <c r="D338" i="46"/>
  <c r="D5" i="46"/>
  <c r="D338" i="53"/>
  <c r="F373" i="53"/>
  <c r="E373" i="46"/>
  <c r="E32" i="46"/>
  <c r="E373" i="53"/>
  <c r="D381" i="53"/>
  <c r="F381" i="53"/>
  <c r="E393" i="46"/>
  <c r="E91" i="46"/>
  <c r="E393" i="53"/>
  <c r="D91" i="46"/>
  <c r="D393" i="53"/>
  <c r="F91" i="46"/>
  <c r="F393" i="53"/>
  <c r="D405" i="46"/>
  <c r="D58" i="46"/>
  <c r="D405" i="53"/>
  <c r="F405" i="46"/>
  <c r="F58" i="46"/>
  <c r="F405" i="53"/>
  <c r="E405" i="46"/>
  <c r="E58" i="46"/>
  <c r="E405" i="53"/>
  <c r="E409" i="46"/>
  <c r="E409" i="53"/>
  <c r="D409" i="46"/>
  <c r="D2" i="46"/>
  <c r="D409" i="53"/>
  <c r="F417" i="46"/>
  <c r="F417" i="53"/>
  <c r="E417" i="46"/>
  <c r="E44" i="46"/>
  <c r="E417" i="53"/>
  <c r="D417" i="46"/>
  <c r="D44" i="46"/>
  <c r="D417" i="53"/>
  <c r="D425" i="46"/>
  <c r="D425" i="53"/>
  <c r="F46" i="46"/>
  <c r="F425" i="53"/>
  <c r="F441" i="46"/>
  <c r="F441" i="53"/>
  <c r="E441" i="46"/>
  <c r="E135" i="46"/>
  <c r="E441" i="53"/>
  <c r="D441" i="46"/>
  <c r="D135" i="46"/>
  <c r="D441" i="53"/>
  <c r="D188" i="46"/>
  <c r="D22" i="53"/>
  <c r="E22" i="46"/>
  <c r="E188" i="46"/>
  <c r="E22" i="53"/>
  <c r="F208" i="46"/>
  <c r="F42" i="53"/>
  <c r="D208" i="46"/>
  <c r="D42" i="53"/>
  <c r="E80" i="46"/>
  <c r="E80" i="53"/>
  <c r="F80" i="53"/>
  <c r="G80" i="53"/>
  <c r="F83" i="46"/>
  <c r="F83" i="53"/>
  <c r="E83" i="46"/>
  <c r="E249" i="46"/>
  <c r="E83" i="53"/>
  <c r="F102" i="46"/>
  <c r="F102" i="53"/>
  <c r="D99" i="46"/>
  <c r="D99" i="53"/>
  <c r="D5" i="53"/>
  <c r="G149" i="53"/>
  <c r="D149" i="46"/>
  <c r="D149" i="53"/>
  <c r="F315" i="46"/>
  <c r="F149" i="53"/>
  <c r="D185" i="46"/>
  <c r="D351" i="46"/>
  <c r="D185" i="53"/>
  <c r="F185" i="53"/>
  <c r="F251" i="53"/>
  <c r="E251" i="46"/>
  <c r="E251" i="53"/>
  <c r="F282" i="46"/>
  <c r="F282" i="53"/>
  <c r="D282" i="46"/>
  <c r="D282" i="53"/>
  <c r="E185" i="46"/>
  <c r="E185" i="53"/>
  <c r="D80" i="53"/>
  <c r="F138" i="53"/>
  <c r="D138" i="46"/>
  <c r="D138" i="53"/>
  <c r="G138" i="53"/>
  <c r="F386" i="46"/>
  <c r="F160" i="46"/>
  <c r="F386" i="53"/>
  <c r="F374" i="46"/>
  <c r="F150" i="46"/>
  <c r="F374" i="53"/>
  <c r="F343" i="46"/>
  <c r="F56" i="46"/>
  <c r="F343" i="53"/>
  <c r="E315" i="46"/>
  <c r="E161" i="46"/>
  <c r="E315" i="53"/>
  <c r="F445" i="46"/>
  <c r="F279" i="53"/>
  <c r="D367" i="46"/>
  <c r="D147" i="46"/>
  <c r="D367" i="53"/>
  <c r="E291" i="46"/>
  <c r="E291" i="53"/>
  <c r="D351" i="53"/>
  <c r="F316" i="46"/>
  <c r="F150" i="53"/>
  <c r="G150" i="53"/>
  <c r="G77" i="53"/>
  <c r="D136" i="53"/>
  <c r="E213" i="46"/>
  <c r="E213" i="53"/>
  <c r="D160" i="46"/>
  <c r="D386" i="53"/>
  <c r="D374" i="46"/>
  <c r="D374" i="53"/>
  <c r="E363" i="46"/>
  <c r="E363" i="53"/>
  <c r="E343" i="46"/>
  <c r="E56" i="46"/>
  <c r="E343" i="53"/>
  <c r="F161" i="46"/>
  <c r="F315" i="53"/>
  <c r="E359" i="46"/>
  <c r="E359" i="53"/>
  <c r="D309" i="46"/>
  <c r="D143" i="53"/>
  <c r="G93" i="53"/>
  <c r="E398" i="46"/>
  <c r="E232" i="53"/>
  <c r="E385" i="46"/>
  <c r="E219" i="53"/>
  <c r="E94" i="53"/>
  <c r="G74" i="53"/>
  <c r="E240" i="46"/>
  <c r="E74" i="53"/>
  <c r="D240" i="46"/>
  <c r="D74" i="53"/>
  <c r="D129" i="46"/>
  <c r="D129" i="53"/>
  <c r="F129" i="53"/>
  <c r="E129" i="46"/>
  <c r="F144" i="46"/>
  <c r="F310" i="46"/>
  <c r="F144" i="53"/>
  <c r="G144" i="53"/>
  <c r="G129" i="53"/>
  <c r="F8" i="53"/>
  <c r="E8" i="46"/>
  <c r="E174" i="46"/>
  <c r="E8" i="53"/>
  <c r="G8" i="53"/>
  <c r="G18" i="53"/>
  <c r="D18" i="46"/>
  <c r="D184" i="46"/>
  <c r="D18" i="53"/>
  <c r="D25" i="46"/>
  <c r="D25" i="53"/>
  <c r="G25" i="53"/>
  <c r="D33" i="46"/>
  <c r="D33" i="53"/>
  <c r="G33" i="53"/>
  <c r="D37" i="46"/>
  <c r="D37" i="53"/>
  <c r="G37" i="53"/>
  <c r="E49" i="53"/>
  <c r="D68" i="53"/>
  <c r="E68" i="46"/>
  <c r="E71" i="46"/>
  <c r="G71" i="53"/>
  <c r="F71" i="53"/>
  <c r="G89" i="53"/>
  <c r="F89" i="46"/>
  <c r="F255" i="46"/>
  <c r="F89" i="53"/>
  <c r="E89" i="46"/>
  <c r="F126" i="46"/>
  <c r="F126" i="53"/>
  <c r="G126" i="53"/>
  <c r="E126" i="46"/>
  <c r="D178" i="46"/>
  <c r="D344" i="46"/>
  <c r="D178" i="53"/>
  <c r="D306" i="46"/>
  <c r="D140" i="53"/>
  <c r="G81" i="53"/>
  <c r="D86" i="46"/>
  <c r="D86" i="53"/>
  <c r="G86" i="53"/>
  <c r="E86" i="46"/>
  <c r="E86" i="53"/>
  <c r="F112" i="53"/>
  <c r="E112" i="53"/>
  <c r="G119" i="53"/>
  <c r="E285" i="46"/>
  <c r="E119" i="53"/>
  <c r="D285" i="46"/>
  <c r="D119" i="53"/>
  <c r="F123" i="46"/>
  <c r="F123" i="53"/>
  <c r="D123" i="53"/>
  <c r="D294" i="46"/>
  <c r="D294" i="53"/>
  <c r="F30" i="46"/>
  <c r="F298" i="53"/>
  <c r="D298" i="46"/>
  <c r="D30" i="46"/>
  <c r="D298" i="53"/>
  <c r="F99" i="46"/>
  <c r="F310" i="53"/>
  <c r="D310" i="46"/>
  <c r="D310" i="53"/>
  <c r="F318" i="46"/>
  <c r="F25" i="46"/>
  <c r="F318" i="53"/>
  <c r="D318" i="46"/>
  <c r="D318" i="53"/>
  <c r="F326" i="46"/>
  <c r="F326" i="53"/>
  <c r="D326" i="46"/>
  <c r="D326" i="53"/>
  <c r="D49" i="46"/>
  <c r="D346" i="53"/>
  <c r="F354" i="46"/>
  <c r="F122" i="46"/>
  <c r="F354" i="53"/>
  <c r="D354" i="46"/>
  <c r="D354" i="53"/>
  <c r="F358" i="46"/>
  <c r="F73" i="46"/>
  <c r="F358" i="53"/>
  <c r="E358" i="46"/>
  <c r="F76" i="46"/>
  <c r="F362" i="53"/>
  <c r="E362" i="46"/>
  <c r="D366" i="46"/>
  <c r="D6" i="46"/>
  <c r="D366" i="53"/>
  <c r="E366" i="46"/>
  <c r="D21" i="46"/>
  <c r="D377" i="53"/>
  <c r="F21" i="46"/>
  <c r="F377" i="53"/>
  <c r="D385" i="53"/>
  <c r="F52" i="46"/>
  <c r="F389" i="53"/>
  <c r="D389" i="53"/>
  <c r="F397" i="53"/>
  <c r="E397" i="46"/>
  <c r="E164" i="46"/>
  <c r="E397" i="53"/>
  <c r="D401" i="46"/>
  <c r="D85" i="46"/>
  <c r="D401" i="53"/>
  <c r="F401" i="53"/>
  <c r="F11" i="46"/>
  <c r="F413" i="53"/>
  <c r="D413" i="53"/>
  <c r="D159" i="46"/>
  <c r="D421" i="53"/>
  <c r="E421" i="46"/>
  <c r="D437" i="46"/>
  <c r="D437" i="53"/>
  <c r="F437" i="46"/>
  <c r="F437" i="53"/>
  <c r="E437" i="46"/>
  <c r="F55" i="46"/>
  <c r="F445" i="53"/>
  <c r="E445" i="46"/>
  <c r="G94" i="53"/>
  <c r="D94" i="46"/>
  <c r="D260" i="46"/>
  <c r="D94" i="53"/>
  <c r="F94" i="46"/>
  <c r="F94" i="53"/>
  <c r="G148" i="53"/>
  <c r="D148" i="46"/>
  <c r="D148" i="53"/>
  <c r="F74" i="46"/>
  <c r="F74" i="53"/>
  <c r="F77" i="46"/>
  <c r="F243" i="46"/>
  <c r="F77" i="53"/>
  <c r="D243" i="46"/>
  <c r="D77" i="53"/>
  <c r="F263" i="46"/>
  <c r="F97" i="53"/>
  <c r="G97" i="53"/>
  <c r="E100" i="46"/>
  <c r="F100" i="46"/>
  <c r="F266" i="46"/>
  <c r="F100" i="53"/>
  <c r="F263" i="53"/>
  <c r="D429" i="46"/>
  <c r="D263" i="53"/>
  <c r="F271" i="46"/>
  <c r="F271" i="53"/>
  <c r="D271" i="46"/>
  <c r="D271" i="53"/>
  <c r="E275" i="46"/>
  <c r="D275" i="53"/>
  <c r="F275" i="46"/>
  <c r="F275" i="53"/>
  <c r="E190" i="46"/>
  <c r="D382" i="46"/>
  <c r="D106" i="46"/>
  <c r="D382" i="53"/>
  <c r="E378" i="46"/>
  <c r="D230" i="53"/>
  <c r="E198" i="46"/>
  <c r="F69" i="46"/>
  <c r="F363" i="53"/>
  <c r="D339" i="46"/>
  <c r="D339" i="53"/>
  <c r="D323" i="46"/>
  <c r="D323" i="53"/>
  <c r="E303" i="46"/>
  <c r="E295" i="46"/>
  <c r="D359" i="53"/>
  <c r="F347" i="46"/>
  <c r="F36" i="46"/>
  <c r="F347" i="53"/>
  <c r="F299" i="46"/>
  <c r="F299" i="53"/>
  <c r="E167" i="46"/>
  <c r="D292" i="53"/>
  <c r="E272" i="46"/>
  <c r="E272" i="53"/>
  <c r="D264" i="46"/>
  <c r="D264" i="53"/>
  <c r="D426" i="46"/>
  <c r="D260" i="53"/>
  <c r="F418" i="46"/>
  <c r="F252" i="53"/>
  <c r="D15" i="46"/>
  <c r="D181" i="46"/>
  <c r="D15" i="53"/>
  <c r="D175" i="46"/>
  <c r="D9" i="53"/>
  <c r="E12" i="53"/>
  <c r="E222" i="46"/>
  <c r="F198" i="53"/>
  <c r="D190" i="46"/>
  <c r="D356" i="46"/>
  <c r="D190" i="53"/>
  <c r="F245" i="46"/>
  <c r="F411" i="46"/>
  <c r="F245" i="53"/>
  <c r="E237" i="46"/>
  <c r="E403" i="46"/>
  <c r="E237" i="53"/>
  <c r="F288" i="46"/>
  <c r="F288" i="53"/>
  <c r="E339" i="46"/>
  <c r="F303" i="46"/>
  <c r="F146" i="46"/>
  <c r="F303" i="53"/>
  <c r="D183" i="46"/>
  <c r="D349" i="46"/>
  <c r="D183" i="53"/>
  <c r="E288" i="46"/>
  <c r="E226" i="46"/>
  <c r="E412" i="53"/>
  <c r="G38" i="53"/>
  <c r="E38" i="46"/>
  <c r="F38" i="46"/>
  <c r="F204" i="46"/>
  <c r="F38" i="53"/>
  <c r="D38" i="53"/>
  <c r="E42" i="46"/>
  <c r="G42" i="53"/>
  <c r="G163" i="53"/>
  <c r="D163" i="46"/>
  <c r="D329" i="46"/>
  <c r="D163" i="53"/>
  <c r="D414" i="46"/>
  <c r="D132" i="46"/>
  <c r="D414" i="53"/>
  <c r="E414" i="46"/>
  <c r="E430" i="46"/>
  <c r="E111" i="53"/>
  <c r="G3" i="53"/>
  <c r="E3" i="46"/>
  <c r="F3" i="46"/>
  <c r="F3" i="53"/>
  <c r="D23" i="46"/>
  <c r="D23" i="53"/>
  <c r="F189" i="46"/>
  <c r="F23" i="53"/>
  <c r="E31" i="46"/>
  <c r="F31" i="53"/>
  <c r="G31" i="53"/>
  <c r="D201" i="46"/>
  <c r="D35" i="53"/>
  <c r="F35" i="53"/>
  <c r="D84" i="46"/>
  <c r="D285" i="53"/>
  <c r="F293" i="46"/>
  <c r="F14" i="46"/>
  <c r="F293" i="53"/>
  <c r="E293" i="46"/>
  <c r="F296" i="46"/>
  <c r="F116" i="46"/>
  <c r="F296" i="53"/>
  <c r="E296" i="46"/>
  <c r="F308" i="46"/>
  <c r="F308" i="53"/>
  <c r="E308" i="46"/>
  <c r="D316" i="53"/>
  <c r="F148" i="46"/>
  <c r="F316" i="53"/>
  <c r="E332" i="46"/>
  <c r="D332" i="46"/>
  <c r="D145" i="46"/>
  <c r="D332" i="53"/>
  <c r="F336" i="46"/>
  <c r="F336" i="53"/>
  <c r="E336" i="46"/>
  <c r="D387" i="46"/>
  <c r="D387" i="53"/>
  <c r="E387" i="46"/>
  <c r="E353" i="46"/>
  <c r="E187" i="53"/>
  <c r="D224" i="46"/>
  <c r="D58" i="53"/>
  <c r="E160" i="46"/>
  <c r="E160" i="53"/>
  <c r="G160" i="53"/>
  <c r="D390" i="46"/>
  <c r="D153" i="46"/>
  <c r="D390" i="53"/>
  <c r="E390" i="46"/>
  <c r="E153" i="46"/>
  <c r="E390" i="53"/>
  <c r="D398" i="46"/>
  <c r="D398" i="53"/>
  <c r="F29" i="46"/>
  <c r="F422" i="53"/>
  <c r="D29" i="46"/>
  <c r="D422" i="53"/>
  <c r="D446" i="46"/>
  <c r="D446" i="53"/>
  <c r="F446" i="46"/>
  <c r="F18" i="46"/>
  <c r="F446" i="53"/>
  <c r="D410" i="46"/>
  <c r="D107" i="46"/>
  <c r="D410" i="53"/>
  <c r="F173" i="46"/>
  <c r="F173" i="53"/>
  <c r="E173" i="46"/>
  <c r="D173" i="53"/>
  <c r="F177" i="46"/>
  <c r="F177" i="53"/>
  <c r="D177" i="53"/>
  <c r="D188" i="53"/>
  <c r="F188" i="46"/>
  <c r="F188" i="53"/>
  <c r="D192" i="46"/>
  <c r="D192" i="53"/>
  <c r="F192" i="53"/>
  <c r="E192" i="46"/>
  <c r="E196" i="46"/>
  <c r="D196" i="46"/>
  <c r="D196" i="53"/>
  <c r="D200" i="53"/>
  <c r="F200" i="46"/>
  <c r="F200" i="53"/>
  <c r="F204" i="53"/>
  <c r="E204" i="46"/>
  <c r="F208" i="53"/>
  <c r="D208" i="53"/>
  <c r="E208" i="46"/>
  <c r="E212" i="46"/>
  <c r="D212" i="53"/>
  <c r="D216" i="46"/>
  <c r="D216" i="53"/>
  <c r="F216" i="46"/>
  <c r="F216" i="53"/>
  <c r="F220" i="46"/>
  <c r="F220" i="53"/>
  <c r="E220" i="46"/>
  <c r="F224" i="46"/>
  <c r="F224" i="53"/>
  <c r="E224" i="46"/>
  <c r="D224" i="53"/>
  <c r="E228" i="46"/>
  <c r="D228" i="46"/>
  <c r="D394" i="46"/>
  <c r="D228" i="53"/>
  <c r="D232" i="53"/>
  <c r="F232" i="46"/>
  <c r="F398" i="46"/>
  <c r="F232" i="53"/>
  <c r="D235" i="53"/>
  <c r="E235" i="46"/>
  <c r="E235" i="53"/>
  <c r="E258" i="46"/>
  <c r="F258" i="46"/>
  <c r="F258" i="53"/>
  <c r="D262" i="46"/>
  <c r="D262" i="53"/>
  <c r="F262" i="53"/>
  <c r="D440" i="46"/>
  <c r="D274" i="53"/>
  <c r="F440" i="46"/>
  <c r="F274" i="53"/>
  <c r="F168" i="46"/>
  <c r="F301" i="53"/>
  <c r="E290" i="46"/>
  <c r="D127" i="46"/>
  <c r="D361" i="53"/>
  <c r="F353" i="53"/>
  <c r="F341" i="46"/>
  <c r="F341" i="53"/>
  <c r="D321" i="46"/>
  <c r="D131" i="46"/>
  <c r="D321" i="53"/>
  <c r="D309" i="53"/>
  <c r="F217" i="46"/>
  <c r="F383" i="46"/>
  <c r="F217" i="53"/>
  <c r="F395" i="46"/>
  <c r="F121" i="46"/>
  <c r="F395" i="53"/>
  <c r="E271" i="46"/>
  <c r="E263" i="46"/>
  <c r="D53" i="46"/>
  <c r="D439" i="53"/>
  <c r="D333" i="46"/>
  <c r="D167" i="53"/>
  <c r="D62" i="46"/>
  <c r="D388" i="53"/>
  <c r="D221" i="46"/>
  <c r="D55" i="53"/>
  <c r="G79" i="53"/>
  <c r="G101" i="53"/>
  <c r="D32" i="53"/>
  <c r="D28" i="46"/>
  <c r="D28" i="53"/>
  <c r="E236" i="46"/>
  <c r="E70" i="53"/>
  <c r="E97" i="53"/>
  <c r="E286" i="46"/>
  <c r="E23" i="46"/>
  <c r="E286" i="53"/>
  <c r="E282" i="46"/>
  <c r="D286" i="46"/>
  <c r="D286" i="53"/>
  <c r="F305" i="46"/>
  <c r="F7" i="46"/>
  <c r="F305" i="53"/>
  <c r="F297" i="46"/>
  <c r="F297" i="53"/>
  <c r="E201" i="46"/>
  <c r="F17" i="46"/>
  <c r="F443" i="53"/>
  <c r="F156" i="46"/>
  <c r="F407" i="53"/>
  <c r="E259" i="46"/>
  <c r="E439" i="46"/>
  <c r="F399" i="53"/>
  <c r="E255" i="46"/>
  <c r="D372" i="46"/>
  <c r="D372" i="53"/>
  <c r="G55" i="53"/>
  <c r="E325" i="46"/>
  <c r="E138" i="46"/>
  <c r="E90" i="46"/>
  <c r="F221" i="46"/>
  <c r="F55" i="53"/>
  <c r="E121" i="46"/>
  <c r="E76" i="53"/>
  <c r="F6" i="53"/>
  <c r="D172" i="46"/>
  <c r="D6" i="53"/>
  <c r="G6" i="53"/>
  <c r="F75" i="53"/>
  <c r="E75" i="46"/>
  <c r="E75" i="53"/>
  <c r="E356" i="46"/>
  <c r="D356" i="53"/>
  <c r="E360" i="46"/>
  <c r="F360" i="53"/>
  <c r="F368" i="46"/>
  <c r="F368" i="53"/>
  <c r="E368" i="46"/>
  <c r="E62" i="46"/>
  <c r="E388" i="53"/>
  <c r="D368" i="46"/>
  <c r="D100" i="46"/>
  <c r="D368" i="53"/>
  <c r="D47" i="46"/>
  <c r="D213" i="46"/>
  <c r="D47" i="53"/>
  <c r="E47" i="46"/>
  <c r="F47" i="53"/>
  <c r="D380" i="46"/>
  <c r="D380" i="53"/>
  <c r="F380" i="53"/>
  <c r="E380" i="46"/>
  <c r="E380" i="53"/>
  <c r="F411" i="53"/>
  <c r="D60" i="46"/>
  <c r="D438" i="53"/>
  <c r="D182" i="53"/>
  <c r="E193" i="46"/>
  <c r="D333" i="53"/>
  <c r="E321" i="46"/>
  <c r="D225" i="46"/>
  <c r="D391" i="46"/>
  <c r="D225" i="53"/>
  <c r="F117" i="46"/>
  <c r="F418" i="53"/>
  <c r="F115" i="46"/>
  <c r="F435" i="53"/>
  <c r="F110" i="46"/>
  <c r="F415" i="53"/>
  <c r="D395" i="46"/>
  <c r="D121" i="46"/>
  <c r="D395" i="53"/>
  <c r="F371" i="46"/>
  <c r="F371" i="53"/>
  <c r="D259" i="53"/>
  <c r="E365" i="46"/>
  <c r="E199" i="53"/>
  <c r="D431" i="53"/>
  <c r="F105" i="46"/>
  <c r="F419" i="53"/>
  <c r="E399" i="46"/>
  <c r="E347" i="53"/>
  <c r="F421" i="46"/>
  <c r="F255" i="53"/>
  <c r="D384" i="46"/>
  <c r="D384" i="53"/>
  <c r="D364" i="53"/>
  <c r="G14" i="53"/>
  <c r="E14" i="46"/>
  <c r="F14" i="53"/>
  <c r="D14" i="53"/>
  <c r="G154" i="53"/>
  <c r="E154" i="46"/>
  <c r="D320" i="46"/>
  <c r="D154" i="53"/>
  <c r="F320" i="46"/>
  <c r="F154" i="53"/>
  <c r="E158" i="46"/>
  <c r="F324" i="46"/>
  <c r="F158" i="53"/>
  <c r="D158" i="46"/>
  <c r="D324" i="46"/>
  <c r="D158" i="53"/>
  <c r="G165" i="53"/>
  <c r="E165" i="46"/>
  <c r="D168" i="53"/>
  <c r="F168" i="53"/>
  <c r="D172" i="53"/>
  <c r="E172" i="46"/>
  <c r="D218" i="53"/>
  <c r="F218" i="46"/>
  <c r="F218" i="53"/>
  <c r="E202" i="46"/>
  <c r="E36" i="53"/>
  <c r="E337" i="46"/>
  <c r="E171" i="53"/>
  <c r="E299" i="53"/>
  <c r="E108" i="53"/>
  <c r="E54" i="53"/>
  <c r="G62" i="53"/>
  <c r="F62" i="53"/>
  <c r="F244" i="46"/>
  <c r="F78" i="53"/>
  <c r="E78" i="46"/>
  <c r="D106" i="53"/>
  <c r="E106" i="46"/>
  <c r="G116" i="53"/>
  <c r="D116" i="53"/>
  <c r="D120" i="53"/>
  <c r="F120" i="53"/>
  <c r="F124" i="46"/>
  <c r="F124" i="53"/>
  <c r="G124" i="53"/>
  <c r="D137" i="53"/>
  <c r="G137" i="53"/>
  <c r="F139" i="53"/>
  <c r="E139" i="46"/>
  <c r="G142" i="53"/>
  <c r="F142" i="53"/>
  <c r="E142" i="46"/>
  <c r="G145" i="53"/>
  <c r="D311" i="46"/>
  <c r="D145" i="53"/>
  <c r="D152" i="53"/>
  <c r="E152" i="46"/>
  <c r="F15" i="46"/>
  <c r="F340" i="53"/>
  <c r="D340" i="46"/>
  <c r="D340" i="53"/>
  <c r="E344" i="46"/>
  <c r="F344" i="46"/>
  <c r="F51" i="46"/>
  <c r="F344" i="53"/>
  <c r="F375" i="46"/>
  <c r="F151" i="46"/>
  <c r="F375" i="53"/>
  <c r="E375" i="46"/>
  <c r="E151" i="46"/>
  <c r="E375" i="53"/>
  <c r="D442" i="46"/>
  <c r="D442" i="53"/>
  <c r="E442" i="46"/>
  <c r="F442" i="46"/>
  <c r="F163" i="46"/>
  <c r="F442" i="53"/>
  <c r="E155" i="46"/>
  <c r="E434" i="53"/>
  <c r="F430" i="53"/>
  <c r="E422" i="46"/>
  <c r="D270" i="46"/>
  <c r="D270" i="53"/>
  <c r="F66" i="46"/>
  <c r="F379" i="53"/>
  <c r="D375" i="46"/>
  <c r="D151" i="46"/>
  <c r="D375" i="53"/>
  <c r="F101" i="46"/>
  <c r="F356" i="53"/>
  <c r="D139" i="53"/>
  <c r="F152" i="53"/>
  <c r="G4" i="53"/>
  <c r="F170" i="46"/>
  <c r="F4" i="53"/>
  <c r="D170" i="46"/>
  <c r="D4" i="53"/>
  <c r="E4" i="46"/>
  <c r="G164" i="53"/>
  <c r="D330" i="46"/>
  <c r="D164" i="53"/>
  <c r="D174" i="53"/>
  <c r="D205" i="53"/>
  <c r="E205" i="46"/>
  <c r="E371" i="46"/>
  <c r="E205" i="53"/>
  <c r="E221" i="46"/>
  <c r="D221" i="53"/>
  <c r="F317" i="46"/>
  <c r="F20" i="46"/>
  <c r="F317" i="53"/>
  <c r="E317" i="46"/>
  <c r="E426" i="46"/>
  <c r="E446" i="46"/>
  <c r="D155" i="46"/>
  <c r="D434" i="53"/>
  <c r="D50" i="46"/>
  <c r="D426" i="53"/>
  <c r="F178" i="46"/>
  <c r="F178" i="53"/>
  <c r="D104" i="46"/>
  <c r="D329" i="53"/>
  <c r="E225" i="46"/>
  <c r="E415" i="46"/>
  <c r="D105" i="46"/>
  <c r="D419" i="53"/>
  <c r="D112" i="46"/>
  <c r="D391" i="53"/>
  <c r="D267" i="53"/>
  <c r="E384" i="46"/>
  <c r="E364" i="46"/>
  <c r="D51" i="46"/>
  <c r="D344" i="53"/>
  <c r="F387" i="46"/>
  <c r="F221" i="53"/>
  <c r="E6" i="46"/>
  <c r="D62" i="53"/>
  <c r="F116" i="53"/>
  <c r="E92" i="53"/>
  <c r="F22" i="53"/>
  <c r="G22" i="53"/>
  <c r="E26" i="46"/>
  <c r="G26" i="53"/>
  <c r="D26" i="46"/>
  <c r="D26" i="53"/>
  <c r="F57" i="53"/>
  <c r="G57" i="53"/>
  <c r="E57" i="46"/>
  <c r="D57" i="46"/>
  <c r="D57" i="53"/>
  <c r="D133" i="53"/>
  <c r="G133" i="53"/>
  <c r="F133" i="53"/>
  <c r="F137" i="53"/>
  <c r="G139" i="53"/>
  <c r="D142" i="53"/>
  <c r="F145" i="53"/>
  <c r="G155" i="53"/>
  <c r="D155" i="53"/>
  <c r="F155" i="53"/>
  <c r="E284" i="46"/>
  <c r="F284" i="46"/>
  <c r="F118" i="46"/>
  <c r="F284" i="53"/>
  <c r="F307" i="46"/>
  <c r="F72" i="46"/>
  <c r="F307" i="53"/>
  <c r="E307" i="46"/>
  <c r="E311" i="46"/>
  <c r="D311" i="53"/>
  <c r="E82" i="46"/>
  <c r="F248" i="46"/>
  <c r="F82" i="53"/>
  <c r="F88" i="46"/>
  <c r="F88" i="53"/>
  <c r="G88" i="53"/>
  <c r="D96" i="53"/>
  <c r="G96" i="53"/>
  <c r="E98" i="46"/>
  <c r="D98" i="53"/>
  <c r="D107" i="53"/>
  <c r="E107" i="46"/>
  <c r="E107" i="53"/>
  <c r="G113" i="53"/>
  <c r="E113" i="46"/>
  <c r="E140" i="46"/>
  <c r="G140" i="53"/>
  <c r="F319" i="46"/>
  <c r="F153" i="53"/>
  <c r="D184" i="53"/>
  <c r="F184" i="46"/>
  <c r="F350" i="46"/>
  <c r="F184" i="53"/>
  <c r="E260" i="53"/>
  <c r="E203" i="53"/>
  <c r="E342" i="46"/>
  <c r="D250" i="46"/>
  <c r="D250" i="53"/>
  <c r="E381" i="46"/>
  <c r="E130" i="46"/>
  <c r="E309" i="53"/>
  <c r="D257" i="46"/>
  <c r="D257" i="53"/>
  <c r="F12" i="46"/>
  <c r="F350" i="53"/>
  <c r="F109" i="46"/>
  <c r="F323" i="53"/>
  <c r="E350" i="46"/>
  <c r="E350" i="53"/>
  <c r="F107" i="53"/>
  <c r="E163" i="46"/>
  <c r="F163" i="53"/>
  <c r="F69" i="53"/>
  <c r="F101" i="53"/>
  <c r="G69" i="53"/>
  <c r="D153" i="53"/>
  <c r="G143" i="53"/>
  <c r="F283" i="46"/>
  <c r="F117" i="53"/>
  <c r="E88" i="46"/>
  <c r="F202" i="46"/>
  <c r="F36" i="53"/>
  <c r="G36" i="53"/>
  <c r="E39" i="46"/>
  <c r="G39" i="53"/>
  <c r="G43" i="53"/>
  <c r="E43" i="46"/>
  <c r="G147" i="53"/>
  <c r="F147" i="53"/>
  <c r="E147" i="46"/>
  <c r="D147" i="53"/>
  <c r="G161" i="53"/>
  <c r="F327" i="46"/>
  <c r="F161" i="53"/>
  <c r="E166" i="46"/>
  <c r="D166" i="53"/>
  <c r="F170" i="53"/>
  <c r="D170" i="53"/>
  <c r="E28" i="53"/>
  <c r="E349" i="53"/>
  <c r="E144" i="46"/>
  <c r="E369" i="53"/>
  <c r="E118" i="53"/>
  <c r="E254" i="53"/>
  <c r="E402" i="53"/>
  <c r="E433" i="53"/>
  <c r="E227" i="53"/>
  <c r="E170" i="53"/>
  <c r="E276" i="46"/>
  <c r="E110" i="53"/>
  <c r="E93" i="53"/>
  <c r="F66" i="53"/>
  <c r="G66" i="53"/>
  <c r="E72" i="46"/>
  <c r="F72" i="53"/>
  <c r="G72" i="53"/>
  <c r="E131" i="46"/>
  <c r="G131" i="53"/>
  <c r="D131" i="53"/>
  <c r="F131" i="53"/>
  <c r="D134" i="53"/>
  <c r="F151" i="53"/>
  <c r="D151" i="53"/>
  <c r="G151" i="53"/>
  <c r="E328" i="46"/>
  <c r="E162" i="53"/>
  <c r="D402" i="46"/>
  <c r="D236" i="53"/>
  <c r="E273" i="53"/>
  <c r="D276" i="46"/>
  <c r="D276" i="53"/>
  <c r="F276" i="46"/>
  <c r="F276" i="53"/>
  <c r="E280" i="46"/>
  <c r="D280" i="53"/>
  <c r="E440" i="46"/>
  <c r="F27" i="46"/>
  <c r="F440" i="53"/>
  <c r="D406" i="46"/>
  <c r="D406" i="53"/>
  <c r="F398" i="53"/>
  <c r="E334" i="53"/>
  <c r="E345" i="46"/>
  <c r="D209" i="53"/>
  <c r="E395" i="53"/>
  <c r="D251" i="46"/>
  <c r="D251" i="53"/>
  <c r="E372" i="46"/>
  <c r="G75" i="53"/>
  <c r="G134" i="53"/>
  <c r="E33" i="46"/>
  <c r="F33" i="53"/>
  <c r="E37" i="46"/>
  <c r="F37" i="46"/>
  <c r="F37" i="53"/>
  <c r="E40" i="46"/>
  <c r="D206" i="46"/>
  <c r="D40" i="53"/>
  <c r="F206" i="46"/>
  <c r="F40" i="53"/>
  <c r="E50" i="46"/>
  <c r="F50" i="53"/>
  <c r="G63" i="53"/>
  <c r="E63" i="46"/>
  <c r="E69" i="53"/>
  <c r="E34" i="46"/>
  <c r="E331" i="53"/>
  <c r="E103" i="46"/>
  <c r="E341" i="53"/>
  <c r="E7" i="46"/>
  <c r="E305" i="53"/>
  <c r="E352" i="53"/>
  <c r="F21" i="53"/>
  <c r="D21" i="53"/>
  <c r="G87" i="53"/>
  <c r="F87" i="53"/>
  <c r="D87" i="53"/>
  <c r="G115" i="53"/>
  <c r="F115" i="53"/>
  <c r="F156" i="53"/>
  <c r="D156" i="53"/>
  <c r="E156" i="46"/>
  <c r="E179" i="53"/>
  <c r="E244" i="46"/>
  <c r="F244" i="53"/>
  <c r="F414" i="46"/>
  <c r="F248" i="53"/>
  <c r="E248" i="46"/>
  <c r="D95" i="46"/>
  <c r="D320" i="53"/>
  <c r="F95" i="46"/>
  <c r="F320" i="53"/>
  <c r="F324" i="53"/>
  <c r="D324" i="53"/>
  <c r="E383" i="46"/>
  <c r="F383" i="53"/>
  <c r="E64" i="46"/>
  <c r="E394" i="53"/>
  <c r="D444" i="53"/>
  <c r="E197" i="46"/>
  <c r="F414" i="53"/>
  <c r="E326" i="53"/>
  <c r="E30" i="46"/>
  <c r="E298" i="53"/>
  <c r="F266" i="53"/>
  <c r="D429" i="53"/>
  <c r="F159" i="46"/>
  <c r="F421" i="53"/>
  <c r="F369" i="53"/>
  <c r="D48" i="46"/>
  <c r="D349" i="53"/>
  <c r="E407" i="53"/>
  <c r="F63" i="46"/>
  <c r="F387" i="53"/>
  <c r="E184" i="53"/>
  <c r="D440" i="53"/>
  <c r="F280" i="53"/>
  <c r="F205" i="53"/>
  <c r="G21" i="53"/>
  <c r="G156" i="53"/>
  <c r="F95" i="53"/>
  <c r="E243" i="46"/>
  <c r="E77" i="53"/>
  <c r="E21" i="46"/>
  <c r="E18" i="46"/>
  <c r="F18" i="53"/>
  <c r="E60" i="46"/>
  <c r="D60" i="53"/>
  <c r="F60" i="53"/>
  <c r="E157" i="46"/>
  <c r="E281" i="53"/>
  <c r="F193" i="46"/>
  <c r="F193" i="53"/>
  <c r="E410" i="46"/>
  <c r="E406" i="46"/>
  <c r="D402" i="53"/>
  <c r="F64" i="46"/>
  <c r="F394" i="53"/>
  <c r="E386" i="53"/>
  <c r="E382" i="53"/>
  <c r="E354" i="53"/>
  <c r="E25" i="46"/>
  <c r="E318" i="53"/>
  <c r="D306" i="53"/>
  <c r="D258" i="46"/>
  <c r="D258" i="53"/>
  <c r="D254" i="53"/>
  <c r="E242" i="53"/>
  <c r="E178" i="53"/>
  <c r="D213" i="53"/>
  <c r="E186" i="53"/>
  <c r="F433" i="53"/>
  <c r="E429" i="46"/>
  <c r="E425" i="46"/>
  <c r="D144" i="46"/>
  <c r="D369" i="53"/>
  <c r="E141" i="46"/>
  <c r="E357" i="53"/>
  <c r="F48" i="46"/>
  <c r="F349" i="53"/>
  <c r="E333" i="53"/>
  <c r="E104" i="46"/>
  <c r="E329" i="53"/>
  <c r="E313" i="53"/>
  <c r="E301" i="53"/>
  <c r="E253" i="53"/>
  <c r="F209" i="53"/>
  <c r="E189" i="46"/>
  <c r="E287" i="46"/>
  <c r="D383" i="53"/>
  <c r="F45" i="46"/>
  <c r="F283" i="53"/>
  <c r="E195" i="53"/>
  <c r="D179" i="53"/>
  <c r="E420" i="53"/>
  <c r="E404" i="53"/>
  <c r="E376" i="46"/>
  <c r="E324" i="46"/>
  <c r="D244" i="46"/>
  <c r="D244" i="53"/>
  <c r="E351" i="53"/>
  <c r="D50" i="53"/>
  <c r="E95" i="46"/>
  <c r="D121" i="53"/>
  <c r="D75" i="53"/>
  <c r="G7" i="53"/>
  <c r="F7" i="53"/>
  <c r="E15" i="46"/>
  <c r="F181" i="46"/>
  <c r="F15" i="53"/>
  <c r="E19" i="46"/>
  <c r="G19" i="53"/>
  <c r="D19" i="53"/>
  <c r="G30" i="53"/>
  <c r="F30" i="53"/>
  <c r="D30" i="53"/>
  <c r="F34" i="53"/>
  <c r="G34" i="53"/>
  <c r="E45" i="46"/>
  <c r="G45" i="53"/>
  <c r="D45" i="53"/>
  <c r="F45" i="53"/>
  <c r="F48" i="53"/>
  <c r="D214" i="46"/>
  <c r="D48" i="53"/>
  <c r="F51" i="53"/>
  <c r="E51" i="46"/>
  <c r="G51" i="53"/>
  <c r="D51" i="53"/>
  <c r="F54" i="53"/>
  <c r="D54" i="53"/>
  <c r="G54" i="53"/>
  <c r="D330" i="53"/>
  <c r="E330" i="46"/>
  <c r="E214" i="46"/>
  <c r="E48" i="53"/>
  <c r="E116" i="53"/>
  <c r="E340" i="53"/>
  <c r="E427" i="53"/>
  <c r="E250" i="53"/>
  <c r="E438" i="53"/>
  <c r="E348" i="46"/>
  <c r="E182" i="53"/>
  <c r="E361" i="53"/>
  <c r="E279" i="53"/>
  <c r="E207" i="53"/>
  <c r="E177" i="53"/>
  <c r="E65" i="53"/>
  <c r="D118" i="53"/>
  <c r="F118" i="53"/>
  <c r="F175" i="53"/>
  <c r="E175" i="46"/>
  <c r="E209" i="53"/>
  <c r="D169" i="53"/>
  <c r="E310" i="46"/>
  <c r="E218" i="53"/>
  <c r="F189" i="53"/>
  <c r="E261" i="53"/>
  <c r="E241" i="53"/>
  <c r="E183" i="46"/>
  <c r="D248" i="53"/>
  <c r="D394" i="53"/>
  <c r="E370" i="53"/>
  <c r="D342" i="46"/>
  <c r="D81" i="46"/>
  <c r="D342" i="53"/>
  <c r="E306" i="46"/>
  <c r="E274" i="53"/>
  <c r="E246" i="53"/>
  <c r="E238" i="53"/>
  <c r="E194" i="53"/>
  <c r="D197" i="53"/>
  <c r="E85" i="46"/>
  <c r="E401" i="53"/>
  <c r="E389" i="53"/>
  <c r="E377" i="53"/>
  <c r="E289" i="53"/>
  <c r="E217" i="46"/>
  <c r="D201" i="53"/>
  <c r="E169" i="46"/>
  <c r="E355" i="53"/>
  <c r="F287" i="46"/>
  <c r="F59" i="46"/>
  <c r="F287" i="53"/>
  <c r="E223" i="53"/>
  <c r="E283" i="46"/>
  <c r="E105" i="46"/>
  <c r="E419" i="53"/>
  <c r="E41" i="46"/>
  <c r="E335" i="53"/>
  <c r="F179" i="53"/>
  <c r="D240" i="53"/>
  <c r="E400" i="53"/>
  <c r="D376" i="53"/>
  <c r="E320" i="46"/>
  <c r="E312" i="53"/>
  <c r="E79" i="46"/>
  <c r="E292" i="53"/>
  <c r="E216" i="53"/>
  <c r="E200" i="53"/>
  <c r="E168" i="53"/>
  <c r="D175" i="53"/>
  <c r="E181" i="53"/>
  <c r="G50" i="53"/>
  <c r="F134" i="53"/>
  <c r="D95" i="53"/>
  <c r="E81" i="53"/>
  <c r="E145" i="53"/>
  <c r="D72" i="53"/>
  <c r="F229" i="46"/>
  <c r="F63" i="53"/>
  <c r="G23" i="53"/>
  <c r="E27" i="46"/>
  <c r="G27" i="53"/>
  <c r="F27" i="53"/>
  <c r="G65" i="53"/>
  <c r="F65" i="53"/>
  <c r="D105" i="53"/>
  <c r="G105" i="53"/>
  <c r="F105" i="53"/>
  <c r="F109" i="53"/>
  <c r="E109" i="46"/>
  <c r="D115" i="53"/>
  <c r="G118" i="53"/>
  <c r="F121" i="53"/>
  <c r="E124" i="46"/>
  <c r="D124" i="53"/>
  <c r="G130" i="53"/>
  <c r="F130" i="53"/>
  <c r="F16" i="46"/>
  <c r="F319" i="53"/>
  <c r="E319" i="46"/>
  <c r="E323" i="53"/>
  <c r="F327" i="53"/>
  <c r="E327" i="46"/>
  <c r="F348" i="53"/>
  <c r="D352" i="53"/>
  <c r="F352" i="53"/>
  <c r="E127" i="53"/>
  <c r="E231" i="53"/>
  <c r="E148" i="46"/>
  <c r="E316" i="53"/>
  <c r="E396" i="53"/>
  <c r="E264" i="53"/>
  <c r="E146" i="53"/>
  <c r="E122" i="53"/>
  <c r="E136" i="53"/>
  <c r="F191" i="46"/>
  <c r="F25" i="53"/>
  <c r="G32" i="53"/>
  <c r="E35" i="46"/>
  <c r="G35" i="53"/>
  <c r="E55" i="53"/>
  <c r="D85" i="53"/>
  <c r="D103" i="53"/>
  <c r="D110" i="53"/>
  <c r="F110" i="53"/>
  <c r="F122" i="53"/>
  <c r="G122" i="53"/>
  <c r="D135" i="53"/>
  <c r="G135" i="53"/>
  <c r="D162" i="53"/>
  <c r="F162" i="53"/>
  <c r="D176" i="53"/>
  <c r="E16" i="53"/>
  <c r="E52" i="53"/>
  <c r="E215" i="53"/>
  <c r="E424" i="53"/>
  <c r="E408" i="53"/>
  <c r="E392" i="53"/>
  <c r="E300" i="53"/>
  <c r="E150" i="53"/>
  <c r="E59" i="53"/>
  <c r="E149" i="53"/>
  <c r="E13" i="53"/>
  <c r="E11" i="46"/>
  <c r="G11" i="53"/>
  <c r="E53" i="46"/>
  <c r="D53" i="53"/>
  <c r="G53" i="53"/>
  <c r="F67" i="53"/>
  <c r="E67" i="46"/>
  <c r="G70" i="53"/>
  <c r="F70" i="53"/>
  <c r="E99" i="46"/>
  <c r="F99" i="53"/>
  <c r="G120" i="53"/>
  <c r="D181" i="53"/>
  <c r="F181" i="53"/>
  <c r="E256" i="53"/>
  <c r="E211" i="53"/>
  <c r="E367" i="53"/>
  <c r="E114" i="53"/>
  <c r="E206" i="46"/>
  <c r="D206" i="53"/>
  <c r="F206" i="53"/>
  <c r="D243" i="53"/>
  <c r="F243" i="53"/>
  <c r="D202" i="53"/>
  <c r="F202" i="53"/>
  <c r="F210" i="53"/>
  <c r="E210" i="46"/>
  <c r="D214" i="53"/>
  <c r="F229" i="53"/>
  <c r="D229" i="53"/>
  <c r="E229" i="46"/>
  <c r="E233" i="46"/>
  <c r="D233" i="53"/>
  <c r="F239" i="46"/>
  <c r="F239" i="53"/>
  <c r="E239" i="46"/>
  <c r="D239" i="46"/>
  <c r="D239" i="53"/>
  <c r="G146" i="53"/>
  <c r="D146" i="53"/>
  <c r="F146" i="53"/>
  <c r="E159" i="46"/>
  <c r="D159" i="53"/>
  <c r="G159" i="53"/>
  <c r="F159" i="53"/>
  <c r="F191" i="53"/>
  <c r="E191" i="46"/>
  <c r="F16" i="53"/>
  <c r="G16" i="53"/>
  <c r="E46" i="46"/>
  <c r="F46" i="53"/>
  <c r="G46" i="53"/>
  <c r="F56" i="53"/>
  <c r="D56" i="53"/>
  <c r="G59" i="53"/>
  <c r="F59" i="53"/>
  <c r="D59" i="53"/>
  <c r="D73" i="53"/>
  <c r="G73" i="53"/>
  <c r="E73" i="46"/>
  <c r="F73" i="53"/>
  <c r="F76" i="53"/>
  <c r="G76" i="53"/>
  <c r="D76" i="53"/>
  <c r="F79" i="53"/>
  <c r="G106" i="53"/>
  <c r="F106" i="53"/>
  <c r="D141" i="53"/>
  <c r="G141" i="53"/>
  <c r="F141" i="53"/>
  <c r="D144" i="53"/>
  <c r="F17" i="53"/>
  <c r="D17" i="53"/>
  <c r="E20" i="46"/>
  <c r="F20" i="53"/>
  <c r="D24" i="46"/>
  <c r="D24" i="53"/>
  <c r="F41" i="53"/>
  <c r="D44" i="53"/>
  <c r="G49" i="53"/>
  <c r="D49" i="53"/>
  <c r="F52" i="53"/>
  <c r="G52" i="53"/>
  <c r="D83" i="53"/>
  <c r="G83" i="53"/>
  <c r="D91" i="53"/>
  <c r="F104" i="53"/>
  <c r="G157" i="53"/>
  <c r="D157" i="53"/>
  <c r="F160" i="53"/>
  <c r="D160" i="53"/>
  <c r="G104" i="53"/>
  <c r="G24" i="46"/>
  <c r="G24" i="53"/>
  <c r="D20" i="53"/>
  <c r="E9" i="46"/>
  <c r="G9" i="53"/>
  <c r="G12" i="53"/>
  <c r="D12" i="53"/>
  <c r="D61" i="53"/>
  <c r="G61" i="53"/>
  <c r="F64" i="53"/>
  <c r="F68" i="53"/>
  <c r="G68" i="53"/>
  <c r="D81" i="53"/>
  <c r="F81" i="53"/>
  <c r="D84" i="53"/>
  <c r="G84" i="53"/>
  <c r="E84" i="46"/>
  <c r="F92" i="53"/>
  <c r="D92" i="53"/>
  <c r="D100" i="53"/>
  <c r="G100" i="53"/>
  <c r="F127" i="53"/>
  <c r="G127" i="53"/>
  <c r="D127" i="53"/>
  <c r="D132" i="53"/>
  <c r="E132" i="46"/>
  <c r="G166" i="53"/>
  <c r="G162" i="53"/>
  <c r="F91" i="53"/>
  <c r="F11" i="53"/>
  <c r="G41" i="53"/>
  <c r="F49" i="53"/>
  <c r="D104" i="53"/>
  <c r="G44" i="53"/>
  <c r="F24" i="53"/>
  <c r="E17" i="46"/>
  <c r="F12" i="53"/>
  <c r="F29" i="53"/>
  <c r="G29" i="53"/>
  <c r="D29" i="53"/>
  <c r="E29" i="46"/>
  <c r="G58" i="53"/>
  <c r="F58" i="53"/>
  <c r="G78" i="53"/>
  <c r="D78" i="53"/>
  <c r="G112" i="53"/>
  <c r="D112" i="53"/>
  <c r="D117" i="53"/>
  <c r="E117" i="46"/>
  <c r="F125" i="53"/>
  <c r="E125" i="46"/>
  <c r="G128" i="53"/>
  <c r="D128" i="53"/>
  <c r="F148" i="53"/>
  <c r="D2" i="53"/>
  <c r="E267" i="53"/>
  <c r="E133" i="53"/>
  <c r="E308" i="53"/>
  <c r="E43" i="53"/>
  <c r="E442" i="53"/>
  <c r="E47" i="53"/>
  <c r="E263" i="53"/>
  <c r="E336" i="53"/>
  <c r="E100" i="53"/>
  <c r="E153" i="53"/>
  <c r="E344" i="53"/>
  <c r="E285" i="53"/>
  <c r="E445" i="53"/>
  <c r="E89" i="53"/>
  <c r="E88" i="53"/>
  <c r="E384" i="53"/>
  <c r="E411" i="53"/>
  <c r="E439" i="53"/>
  <c r="E201" i="53"/>
  <c r="E290" i="53"/>
  <c r="E192" i="53"/>
  <c r="E173" i="53"/>
  <c r="E3" i="53"/>
  <c r="E38" i="53"/>
  <c r="E226" i="53"/>
  <c r="E126" i="53"/>
  <c r="E161" i="53"/>
  <c r="E39" i="53"/>
  <c r="E164" i="53"/>
  <c r="E225" i="53"/>
  <c r="E317" i="53"/>
  <c r="E139" i="53"/>
  <c r="E137" i="53"/>
  <c r="E90" i="53"/>
  <c r="E259" i="53"/>
  <c r="E423" i="53"/>
  <c r="E332" i="53"/>
  <c r="E437" i="53"/>
  <c r="E362" i="53"/>
  <c r="E294" i="53"/>
  <c r="E68" i="53"/>
  <c r="E174" i="53"/>
  <c r="E418" i="53"/>
  <c r="E66" i="53"/>
  <c r="E307" i="53"/>
  <c r="E190" i="53"/>
  <c r="E371" i="53"/>
  <c r="E31" i="53"/>
  <c r="E58" i="53"/>
  <c r="E288" i="53"/>
  <c r="E430" i="53"/>
  <c r="E222" i="53"/>
  <c r="E198" i="53"/>
  <c r="E293" i="53"/>
  <c r="E282" i="53"/>
  <c r="E106" i="53"/>
  <c r="E155" i="53"/>
  <c r="E57" i="53"/>
  <c r="E387" i="53"/>
  <c r="E385" i="53"/>
  <c r="E275" i="53"/>
  <c r="E249" i="53"/>
  <c r="E71" i="53"/>
  <c r="E228" i="53"/>
  <c r="E220" i="53"/>
  <c r="E42" i="53"/>
  <c r="E421" i="53"/>
  <c r="E158" i="53"/>
  <c r="E224" i="53"/>
  <c r="E339" i="53"/>
  <c r="E399" i="53"/>
  <c r="E196" i="53"/>
  <c r="E346" i="53"/>
  <c r="E321" i="53"/>
  <c r="E446" i="53"/>
  <c r="E303" i="53"/>
  <c r="E140" i="53"/>
  <c r="E364" i="53"/>
  <c r="E167" i="53"/>
  <c r="E295" i="53"/>
  <c r="E414" i="53"/>
  <c r="E378" i="53"/>
  <c r="E413" i="53"/>
  <c r="E358" i="53"/>
  <c r="E82" i="53"/>
  <c r="E381" i="53"/>
  <c r="E255" i="53"/>
  <c r="E366" i="53"/>
  <c r="E129" i="53"/>
  <c r="E271" i="53"/>
  <c r="E212" i="53"/>
  <c r="E154" i="53"/>
  <c r="E221" i="53"/>
  <c r="E152" i="53"/>
  <c r="E98" i="53"/>
  <c r="E172" i="53"/>
  <c r="E208" i="53"/>
  <c r="E296" i="53"/>
  <c r="E368" i="53"/>
  <c r="E142" i="53"/>
  <c r="E138" i="53"/>
  <c r="E78" i="53"/>
  <c r="E121" i="53"/>
  <c r="E165" i="53"/>
  <c r="E398" i="53"/>
  <c r="E325" i="53"/>
  <c r="E353" i="53"/>
  <c r="E258" i="53"/>
  <c r="E204" i="53"/>
  <c r="E311" i="53"/>
  <c r="E6" i="53"/>
  <c r="E431" i="53"/>
  <c r="E284" i="53"/>
  <c r="E163" i="53"/>
  <c r="E193" i="53"/>
  <c r="E62" i="53"/>
  <c r="E403" i="53"/>
  <c r="E360" i="53"/>
  <c r="E113" i="53"/>
  <c r="E426" i="53"/>
  <c r="E422" i="53"/>
  <c r="E342" i="53"/>
  <c r="E166" i="53"/>
  <c r="E356" i="53"/>
  <c r="E443" i="53"/>
  <c r="E14" i="53"/>
  <c r="E4" i="53"/>
  <c r="E147" i="53"/>
  <c r="E26" i="53"/>
  <c r="E415" i="53"/>
  <c r="E104" i="53"/>
  <c r="E41" i="53"/>
  <c r="E233" i="53"/>
  <c r="E27" i="53"/>
  <c r="E15" i="53"/>
  <c r="E60" i="53"/>
  <c r="E63" i="53"/>
  <c r="E345" i="53"/>
  <c r="E148" i="53"/>
  <c r="E91" i="53"/>
  <c r="E79" i="53"/>
  <c r="E229" i="53"/>
  <c r="E120" i="53"/>
  <c r="E85" i="53"/>
  <c r="E32" i="53"/>
  <c r="E115" i="53"/>
  <c r="E320" i="53"/>
  <c r="E169" i="53"/>
  <c r="E217" i="53"/>
  <c r="E328" i="53"/>
  <c r="E151" i="53"/>
  <c r="E276" i="53"/>
  <c r="E376" i="53"/>
  <c r="E429" i="53"/>
  <c r="E87" i="53"/>
  <c r="E440" i="53"/>
  <c r="E20" i="53"/>
  <c r="E214" i="53"/>
  <c r="E243" i="53"/>
  <c r="E11" i="53"/>
  <c r="E319" i="53"/>
  <c r="E240" i="53"/>
  <c r="E310" i="53"/>
  <c r="E410" i="53"/>
  <c r="E37" i="53"/>
  <c r="E157" i="53"/>
  <c r="E44" i="53"/>
  <c r="E24" i="53"/>
  <c r="E144" i="53"/>
  <c r="E29" i="53"/>
  <c r="E132" i="53"/>
  <c r="E9" i="53"/>
  <c r="E46" i="53"/>
  <c r="E159" i="53"/>
  <c r="E210" i="53"/>
  <c r="E67" i="53"/>
  <c r="E53" i="53"/>
  <c r="E176" i="53"/>
  <c r="E25" i="53"/>
  <c r="E130" i="53"/>
  <c r="E124" i="53"/>
  <c r="E109" i="53"/>
  <c r="E105" i="53"/>
  <c r="E23" i="53"/>
  <c r="E175" i="53"/>
  <c r="E45" i="53"/>
  <c r="E30" i="53"/>
  <c r="E19" i="53"/>
  <c r="E324" i="53"/>
  <c r="E189" i="53"/>
  <c r="E337" i="53"/>
  <c r="E18" i="53"/>
  <c r="E365" i="53"/>
  <c r="E444" i="53"/>
  <c r="E156" i="53"/>
  <c r="E40" i="53"/>
  <c r="E33" i="53"/>
  <c r="E125" i="53"/>
  <c r="E327" i="53"/>
  <c r="E183" i="53"/>
  <c r="E330" i="53"/>
  <c r="E425" i="53"/>
  <c r="E197" i="53"/>
  <c r="E248" i="53"/>
  <c r="E236" i="53"/>
  <c r="E131" i="53"/>
  <c r="E188" i="53"/>
  <c r="E61" i="53"/>
  <c r="E141" i="53"/>
  <c r="E191" i="53"/>
  <c r="E239" i="53"/>
  <c r="E202" i="53"/>
  <c r="E117" i="53"/>
  <c r="E17" i="53"/>
  <c r="E84" i="53"/>
  <c r="E64" i="53"/>
  <c r="E73" i="53"/>
  <c r="E56" i="53"/>
  <c r="E206" i="53"/>
  <c r="E99" i="53"/>
  <c r="E135" i="53"/>
  <c r="E103" i="53"/>
  <c r="E35" i="53"/>
  <c r="E348" i="53"/>
  <c r="E283" i="53"/>
  <c r="E306" i="53"/>
  <c r="E51" i="53"/>
  <c r="E34" i="53"/>
  <c r="E7" i="53"/>
  <c r="E95" i="53"/>
  <c r="E287" i="53"/>
  <c r="E406" i="53"/>
  <c r="E21" i="53"/>
  <c r="E383" i="53"/>
  <c r="E244" i="53"/>
  <c r="E50" i="53"/>
  <c r="E372" i="53"/>
  <c r="E262" i="53"/>
  <c r="E280" i="53"/>
  <c r="E134" i="53"/>
  <c r="E72" i="53"/>
  <c r="C2" i="53"/>
  <c r="C3" i="53"/>
  <c r="C4" i="53"/>
  <c r="C5" i="53"/>
  <c r="C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55" i="53"/>
  <c r="C56" i="53"/>
  <c r="C57" i="53"/>
  <c r="C58" i="53"/>
  <c r="C59" i="53"/>
  <c r="C60" i="53"/>
  <c r="C61" i="53"/>
  <c r="C62" i="53"/>
  <c r="C63" i="53"/>
  <c r="C64" i="53"/>
  <c r="C65" i="53"/>
  <c r="C66" i="53"/>
  <c r="C67" i="53"/>
  <c r="C68" i="53"/>
  <c r="C69" i="53"/>
  <c r="C70" i="53"/>
  <c r="C71" i="53"/>
  <c r="C72" i="53"/>
  <c r="C73" i="53"/>
  <c r="C74" i="53"/>
  <c r="C75" i="53"/>
  <c r="C76" i="53"/>
  <c r="C77" i="53"/>
  <c r="C78" i="53"/>
  <c r="C79" i="53"/>
  <c r="C80" i="53"/>
  <c r="C81" i="53"/>
  <c r="C82" i="53"/>
  <c r="C83" i="53"/>
  <c r="C84" i="53"/>
  <c r="C85" i="53"/>
  <c r="C86" i="53"/>
  <c r="C87" i="53"/>
  <c r="C88" i="53"/>
  <c r="C89" i="53"/>
  <c r="C90" i="53"/>
  <c r="C91" i="53"/>
  <c r="C92" i="53"/>
  <c r="C93" i="53"/>
  <c r="C94" i="53"/>
  <c r="C95" i="53"/>
  <c r="C96" i="53"/>
  <c r="C97" i="53"/>
  <c r="C98" i="53"/>
  <c r="C99" i="53"/>
  <c r="C100" i="53"/>
  <c r="C101" i="53"/>
  <c r="C102" i="53"/>
  <c r="C103" i="53"/>
  <c r="C104" i="53"/>
  <c r="C105" i="53"/>
  <c r="C106" i="53"/>
  <c r="C107" i="53"/>
  <c r="C108" i="53"/>
  <c r="C109" i="53"/>
  <c r="C110" i="53"/>
  <c r="C111" i="53"/>
  <c r="C112" i="53"/>
  <c r="C113" i="53"/>
  <c r="C114" i="53"/>
  <c r="C115" i="53"/>
  <c r="C116" i="53"/>
  <c r="C117" i="53"/>
  <c r="C118" i="53"/>
  <c r="C119" i="53"/>
  <c r="C120" i="53"/>
  <c r="C121" i="53"/>
  <c r="C122" i="53"/>
  <c r="C123" i="53"/>
  <c r="C124" i="53"/>
  <c r="C125" i="53"/>
  <c r="C126" i="53"/>
  <c r="C127" i="53"/>
  <c r="C128" i="53"/>
  <c r="C129" i="53"/>
  <c r="C130" i="53"/>
  <c r="C131" i="53"/>
  <c r="C132" i="53"/>
  <c r="C133" i="53"/>
  <c r="C134" i="53"/>
  <c r="C135" i="53"/>
  <c r="C136" i="53"/>
  <c r="C137" i="53"/>
  <c r="C138" i="53"/>
  <c r="C139" i="53"/>
  <c r="C140" i="53"/>
  <c r="C141" i="53"/>
  <c r="C142" i="53"/>
  <c r="C143" i="53"/>
  <c r="C144" i="53"/>
  <c r="C145" i="53"/>
  <c r="C146" i="53"/>
  <c r="C147" i="53"/>
  <c r="C148" i="53"/>
  <c r="C149" i="53"/>
  <c r="C150" i="53"/>
  <c r="C151" i="53"/>
  <c r="C152" i="53"/>
  <c r="C153" i="53"/>
  <c r="C154" i="53"/>
  <c r="C155" i="53"/>
  <c r="C156" i="53"/>
  <c r="C157" i="53"/>
  <c r="C158" i="53"/>
  <c r="C159" i="53"/>
  <c r="C160" i="53"/>
  <c r="C161" i="53"/>
  <c r="C162" i="53"/>
  <c r="C163" i="53"/>
  <c r="C164" i="53"/>
  <c r="C165" i="53"/>
  <c r="C166" i="53"/>
  <c r="C167" i="53"/>
  <c r="C168" i="53"/>
  <c r="C2" i="46"/>
  <c r="I2" i="46"/>
  <c r="J2" i="46"/>
  <c r="L2" i="46"/>
  <c r="C3" i="46"/>
  <c r="I3" i="46"/>
  <c r="J3" i="46"/>
  <c r="C4" i="46"/>
  <c r="I4" i="46"/>
  <c r="J4" i="46"/>
  <c r="C5" i="46"/>
  <c r="I5" i="46"/>
  <c r="J5" i="46"/>
  <c r="C6" i="46"/>
  <c r="I6" i="46"/>
  <c r="J6" i="46"/>
  <c r="C7" i="46"/>
  <c r="I7" i="46"/>
  <c r="J7" i="46"/>
  <c r="C8" i="46"/>
  <c r="I8" i="46"/>
  <c r="J8" i="46"/>
  <c r="C9" i="46"/>
  <c r="I9" i="46"/>
  <c r="J9" i="46"/>
  <c r="C10" i="46"/>
  <c r="I10" i="46"/>
  <c r="J10" i="46"/>
  <c r="C11" i="46"/>
  <c r="I11" i="46"/>
  <c r="J11" i="46"/>
  <c r="C12" i="46"/>
  <c r="I12" i="46"/>
  <c r="J12" i="46"/>
  <c r="C13" i="46"/>
  <c r="I13" i="46"/>
  <c r="J13" i="46"/>
  <c r="C14" i="46"/>
  <c r="I14" i="46"/>
  <c r="J14" i="46"/>
  <c r="C15" i="46"/>
  <c r="I15" i="46"/>
  <c r="J15" i="46"/>
  <c r="C16" i="46"/>
  <c r="I16" i="46"/>
  <c r="J16" i="46"/>
  <c r="C17" i="46"/>
  <c r="I17" i="46"/>
  <c r="J17" i="46"/>
  <c r="C18" i="46"/>
  <c r="I18" i="46"/>
  <c r="J18" i="46"/>
  <c r="C19" i="46"/>
  <c r="I19" i="46"/>
  <c r="J19" i="46"/>
  <c r="C20" i="46"/>
  <c r="I20" i="46"/>
  <c r="J20" i="46"/>
  <c r="C21" i="46"/>
  <c r="I21" i="46"/>
  <c r="J21" i="46"/>
  <c r="C22" i="46"/>
  <c r="I22" i="46"/>
  <c r="J22" i="46"/>
  <c r="C23" i="46"/>
  <c r="I23" i="46"/>
  <c r="J23" i="46"/>
  <c r="C24" i="46"/>
  <c r="J24" i="46"/>
  <c r="C25" i="46"/>
  <c r="I25" i="46"/>
  <c r="J25" i="46"/>
  <c r="C26" i="46"/>
  <c r="I26" i="46"/>
  <c r="J26" i="46"/>
  <c r="C27" i="46"/>
  <c r="I27" i="46"/>
  <c r="J27" i="46"/>
  <c r="C28" i="46"/>
  <c r="I28" i="46"/>
  <c r="J28" i="46"/>
  <c r="C29" i="46"/>
  <c r="I29" i="46"/>
  <c r="J29" i="46"/>
  <c r="C30" i="46"/>
  <c r="I30" i="46"/>
  <c r="J30" i="46"/>
  <c r="C31" i="46"/>
  <c r="I31" i="46"/>
  <c r="J31" i="46"/>
  <c r="C32" i="46"/>
  <c r="I32" i="46"/>
  <c r="J32" i="46"/>
  <c r="C33" i="46"/>
  <c r="I33" i="46"/>
  <c r="J33" i="46"/>
  <c r="C34" i="46"/>
  <c r="I34" i="46"/>
  <c r="J34" i="46"/>
  <c r="C35" i="46"/>
  <c r="I35" i="46"/>
  <c r="J35" i="46"/>
  <c r="C36" i="46"/>
  <c r="I36" i="46"/>
  <c r="J36" i="46"/>
  <c r="C37" i="46"/>
  <c r="I37" i="46"/>
  <c r="J37" i="46"/>
  <c r="C38" i="46"/>
  <c r="I38" i="46"/>
  <c r="J38" i="46"/>
  <c r="C39" i="46"/>
  <c r="I39" i="46"/>
  <c r="J39" i="46"/>
  <c r="C40" i="46"/>
  <c r="I40" i="46"/>
  <c r="J40" i="46"/>
  <c r="C41" i="46"/>
  <c r="I41" i="46"/>
  <c r="J41" i="46"/>
  <c r="C42" i="46"/>
  <c r="I42" i="46"/>
  <c r="J42" i="46"/>
  <c r="C43" i="46"/>
  <c r="I43" i="46"/>
  <c r="J43" i="46"/>
  <c r="C44" i="46"/>
  <c r="I44" i="46"/>
  <c r="J44" i="46"/>
  <c r="C45" i="46"/>
  <c r="I45" i="46"/>
  <c r="J45" i="46"/>
  <c r="C46" i="46"/>
  <c r="I46" i="46"/>
  <c r="J46" i="46"/>
  <c r="C47" i="46"/>
  <c r="I47" i="46"/>
  <c r="J47" i="46"/>
  <c r="C48" i="46"/>
  <c r="I48" i="46"/>
  <c r="J48" i="46"/>
  <c r="C49" i="46"/>
  <c r="I49" i="46"/>
  <c r="J49" i="46"/>
  <c r="C50" i="46"/>
  <c r="I50" i="46"/>
  <c r="J50" i="46"/>
  <c r="C51" i="46"/>
  <c r="I51" i="46"/>
  <c r="J51" i="46"/>
  <c r="C52" i="46"/>
  <c r="I52" i="46"/>
  <c r="J52" i="46"/>
  <c r="C53" i="46"/>
  <c r="I53" i="46"/>
  <c r="J53" i="46"/>
  <c r="C54" i="46"/>
  <c r="I54" i="46"/>
  <c r="J54" i="46"/>
  <c r="C55" i="46"/>
  <c r="I55" i="46"/>
  <c r="J55" i="46"/>
  <c r="C56" i="46"/>
  <c r="I56" i="46"/>
  <c r="J56" i="46"/>
  <c r="C57" i="46"/>
  <c r="I57" i="46"/>
  <c r="J57" i="46"/>
  <c r="C58" i="46"/>
  <c r="I58" i="46"/>
  <c r="J58" i="46"/>
  <c r="C59" i="46"/>
  <c r="I59" i="46"/>
  <c r="J59" i="46"/>
  <c r="C60" i="46"/>
  <c r="I60" i="46"/>
  <c r="J60" i="46"/>
  <c r="C61" i="46"/>
  <c r="I61" i="46"/>
  <c r="J61" i="46"/>
  <c r="C62" i="46"/>
  <c r="I62" i="46"/>
  <c r="J62" i="46"/>
  <c r="C63" i="46"/>
  <c r="I63" i="46"/>
  <c r="J63" i="46"/>
  <c r="C64" i="46"/>
  <c r="I64" i="46"/>
  <c r="J64" i="46"/>
  <c r="C65" i="46"/>
  <c r="I65" i="46"/>
  <c r="J65" i="46"/>
  <c r="C66" i="46"/>
  <c r="I66" i="46"/>
  <c r="J66" i="46"/>
  <c r="C67" i="46"/>
  <c r="I67" i="46"/>
  <c r="J67" i="46"/>
  <c r="C68" i="46"/>
  <c r="I68" i="46"/>
  <c r="J68" i="46"/>
  <c r="C69" i="46"/>
  <c r="I69" i="46"/>
  <c r="J69" i="46"/>
  <c r="C70" i="46"/>
  <c r="I70" i="46"/>
  <c r="J70" i="46"/>
  <c r="C71" i="46"/>
  <c r="I71" i="46"/>
  <c r="J71" i="46"/>
  <c r="C72" i="46"/>
  <c r="I72" i="46"/>
  <c r="J72" i="46"/>
  <c r="C73" i="46"/>
  <c r="I73" i="46"/>
  <c r="J73" i="46"/>
  <c r="C74" i="46"/>
  <c r="I74" i="46"/>
  <c r="J74" i="46"/>
  <c r="C75" i="46"/>
  <c r="I75" i="46"/>
  <c r="J75" i="46"/>
  <c r="C76" i="46"/>
  <c r="I76" i="46"/>
  <c r="J76" i="46"/>
  <c r="C77" i="46"/>
  <c r="I77" i="46"/>
  <c r="J77" i="46"/>
  <c r="C78" i="46"/>
  <c r="I78" i="46"/>
  <c r="J78" i="46"/>
  <c r="C79" i="46"/>
  <c r="I79" i="46"/>
  <c r="J79" i="46"/>
  <c r="C80" i="46"/>
  <c r="I80" i="46"/>
  <c r="J80" i="46"/>
  <c r="C81" i="46"/>
  <c r="I81" i="46"/>
  <c r="J81" i="46"/>
  <c r="C82" i="46"/>
  <c r="I82" i="46"/>
  <c r="J82" i="46"/>
  <c r="C83" i="46"/>
  <c r="I83" i="46"/>
  <c r="J83" i="46"/>
  <c r="C84" i="46"/>
  <c r="I84" i="46"/>
  <c r="J84" i="46"/>
  <c r="C85" i="46"/>
  <c r="I85" i="46"/>
  <c r="J85" i="46"/>
  <c r="C86" i="46"/>
  <c r="I86" i="46"/>
  <c r="J86" i="46"/>
  <c r="C87" i="46"/>
  <c r="I87" i="46"/>
  <c r="J87" i="46"/>
  <c r="C88" i="46"/>
  <c r="I88" i="46"/>
  <c r="J88" i="46"/>
  <c r="C89" i="46"/>
  <c r="I89" i="46"/>
  <c r="J89" i="46"/>
  <c r="C90" i="46"/>
  <c r="I90" i="46"/>
  <c r="J90" i="46"/>
  <c r="C91" i="46"/>
  <c r="I91" i="46"/>
  <c r="J91" i="46"/>
  <c r="C92" i="46"/>
  <c r="I92" i="46"/>
  <c r="J92" i="46"/>
  <c r="C93" i="46"/>
  <c r="I93" i="46"/>
  <c r="J93" i="46"/>
  <c r="C94" i="46"/>
  <c r="I94" i="46"/>
  <c r="J94" i="46"/>
  <c r="C95" i="46"/>
  <c r="I95" i="46"/>
  <c r="J95" i="46"/>
  <c r="C96" i="46"/>
  <c r="I96" i="46"/>
  <c r="J96" i="46"/>
  <c r="C97" i="46"/>
  <c r="I97" i="46"/>
  <c r="J97" i="46"/>
  <c r="C98" i="46"/>
  <c r="I98" i="46"/>
  <c r="J98" i="46"/>
  <c r="C99" i="46"/>
  <c r="I99" i="46"/>
  <c r="J99" i="46"/>
  <c r="C100" i="46"/>
  <c r="I100" i="46"/>
  <c r="J100" i="46"/>
  <c r="C101" i="46"/>
  <c r="I101" i="46"/>
  <c r="J101" i="46"/>
  <c r="C102" i="46"/>
  <c r="I102" i="46"/>
  <c r="J102" i="46"/>
  <c r="C103" i="46"/>
  <c r="I103" i="46"/>
  <c r="J103" i="46"/>
  <c r="C104" i="46"/>
  <c r="I104" i="46"/>
  <c r="J104" i="46"/>
  <c r="C105" i="46"/>
  <c r="I105" i="46"/>
  <c r="J105" i="46"/>
  <c r="C106" i="46"/>
  <c r="I106" i="46"/>
  <c r="J106" i="46"/>
  <c r="C107" i="46"/>
  <c r="I107" i="46"/>
  <c r="J107" i="46"/>
  <c r="C108" i="46"/>
  <c r="I108" i="46"/>
  <c r="J108" i="46"/>
  <c r="C109" i="46"/>
  <c r="I109" i="46"/>
  <c r="J109" i="46"/>
  <c r="C110" i="46"/>
  <c r="I110" i="46"/>
  <c r="J110" i="46"/>
  <c r="C111" i="46"/>
  <c r="I111" i="46"/>
  <c r="J111" i="46"/>
  <c r="C112" i="46"/>
  <c r="I112" i="46"/>
  <c r="J112" i="46"/>
  <c r="C113" i="46"/>
  <c r="I113" i="46"/>
  <c r="J113" i="46"/>
  <c r="C114" i="46"/>
  <c r="I114" i="46"/>
  <c r="J114" i="46"/>
  <c r="C115" i="46"/>
  <c r="I115" i="46"/>
  <c r="J115" i="46"/>
  <c r="C116" i="46"/>
  <c r="I116" i="46"/>
  <c r="J116" i="46"/>
  <c r="C117" i="46"/>
  <c r="I117" i="46"/>
  <c r="J117" i="46"/>
  <c r="C118" i="46"/>
  <c r="I118" i="46"/>
  <c r="J118" i="46"/>
  <c r="C119" i="46"/>
  <c r="I119" i="46"/>
  <c r="J119" i="46"/>
  <c r="C120" i="46"/>
  <c r="I120" i="46"/>
  <c r="J120" i="46"/>
  <c r="C121" i="46"/>
  <c r="I121" i="46"/>
  <c r="J121" i="46"/>
  <c r="C122" i="46"/>
  <c r="I122" i="46"/>
  <c r="J122" i="46"/>
  <c r="C123" i="46"/>
  <c r="I123" i="46"/>
  <c r="J123" i="46"/>
  <c r="C124" i="46"/>
  <c r="I124" i="46"/>
  <c r="J124" i="46"/>
  <c r="C125" i="46"/>
  <c r="I125" i="46"/>
  <c r="J125" i="46"/>
  <c r="C126" i="46"/>
  <c r="I126" i="46"/>
  <c r="J126" i="46"/>
  <c r="C127" i="46"/>
  <c r="I127" i="46"/>
  <c r="J127" i="46"/>
  <c r="C128" i="46"/>
  <c r="I128" i="46"/>
  <c r="J128" i="46"/>
  <c r="C129" i="46"/>
  <c r="I129" i="46"/>
  <c r="J129" i="46"/>
  <c r="C130" i="46"/>
  <c r="I130" i="46"/>
  <c r="J130" i="46"/>
  <c r="C131" i="46"/>
  <c r="I131" i="46"/>
  <c r="J131" i="46"/>
  <c r="C132" i="46"/>
  <c r="I132" i="46"/>
  <c r="J132" i="46"/>
  <c r="C133" i="46"/>
  <c r="I133" i="46"/>
  <c r="J133" i="46"/>
  <c r="C134" i="46"/>
  <c r="I134" i="46"/>
  <c r="J134" i="46"/>
  <c r="C135" i="46"/>
  <c r="I135" i="46"/>
  <c r="J135" i="46"/>
  <c r="C136" i="46"/>
  <c r="I136" i="46"/>
  <c r="J136" i="46"/>
  <c r="C137" i="46"/>
  <c r="I137" i="46"/>
  <c r="J137" i="46"/>
  <c r="C138" i="46"/>
  <c r="I138" i="46"/>
  <c r="J138" i="46"/>
  <c r="C139" i="46"/>
  <c r="I139" i="46"/>
  <c r="J139" i="46"/>
  <c r="C140" i="46"/>
  <c r="I140" i="46"/>
  <c r="J140" i="46"/>
  <c r="C141" i="46"/>
  <c r="I141" i="46"/>
  <c r="J141" i="46"/>
  <c r="C142" i="46"/>
  <c r="I142" i="46"/>
  <c r="J142" i="46"/>
  <c r="C143" i="46"/>
  <c r="I143" i="46"/>
  <c r="J143" i="46"/>
  <c r="C144" i="46"/>
  <c r="I144" i="46"/>
  <c r="J144" i="46"/>
  <c r="C145" i="46"/>
  <c r="I145" i="46"/>
  <c r="J145" i="46"/>
  <c r="C146" i="46"/>
  <c r="I146" i="46"/>
  <c r="J146" i="46"/>
  <c r="C147" i="46"/>
  <c r="I147" i="46"/>
  <c r="J147" i="46"/>
  <c r="C148" i="46"/>
  <c r="I148" i="46"/>
  <c r="J148" i="46"/>
  <c r="C149" i="46"/>
  <c r="I149" i="46"/>
  <c r="J149" i="46"/>
  <c r="C150" i="46"/>
  <c r="I150" i="46"/>
  <c r="J150" i="46"/>
  <c r="C151" i="46"/>
  <c r="I151" i="46"/>
  <c r="J151" i="46"/>
  <c r="C152" i="46"/>
  <c r="I152" i="46"/>
  <c r="J152" i="46"/>
  <c r="C153" i="46"/>
  <c r="I153" i="46"/>
  <c r="J153" i="46"/>
  <c r="C154" i="46"/>
  <c r="I154" i="46"/>
  <c r="J154" i="46"/>
  <c r="C155" i="46"/>
  <c r="I155" i="46"/>
  <c r="J155" i="46"/>
  <c r="C156" i="46"/>
  <c r="I156" i="46"/>
  <c r="J156" i="46"/>
  <c r="C157" i="46"/>
  <c r="I157" i="46"/>
  <c r="J157" i="46"/>
  <c r="C158" i="46"/>
  <c r="I158" i="46"/>
  <c r="J158" i="46"/>
  <c r="C159" i="46"/>
  <c r="I159" i="46"/>
  <c r="J159" i="46"/>
  <c r="C160" i="46"/>
  <c r="I160" i="46"/>
  <c r="J160" i="46"/>
  <c r="C161" i="46"/>
  <c r="I161" i="46"/>
  <c r="J161" i="46"/>
  <c r="C162" i="46"/>
  <c r="I162" i="46"/>
  <c r="J162" i="46"/>
  <c r="C163" i="46"/>
  <c r="I163" i="46"/>
  <c r="J163" i="46"/>
  <c r="C164" i="46"/>
  <c r="I164" i="46"/>
  <c r="J164" i="46"/>
  <c r="C165" i="46"/>
  <c r="I165" i="46"/>
  <c r="J165" i="46"/>
  <c r="C166" i="46"/>
  <c r="I166" i="46"/>
  <c r="J166" i="46"/>
  <c r="C167" i="46"/>
  <c r="I167" i="46"/>
  <c r="J167" i="46"/>
  <c r="C168" i="46"/>
  <c r="I168" i="46"/>
  <c r="J168" i="46"/>
  <c r="C169" i="46"/>
  <c r="J169" i="46"/>
  <c r="C170" i="46"/>
  <c r="J170" i="46"/>
  <c r="C171" i="46"/>
  <c r="J171" i="46"/>
  <c r="C172" i="46"/>
  <c r="J172" i="46"/>
  <c r="C173" i="46"/>
  <c r="J173" i="46"/>
  <c r="C174" i="46"/>
  <c r="J174" i="46"/>
  <c r="C175" i="46"/>
  <c r="J175" i="46"/>
  <c r="C176" i="46"/>
  <c r="J176" i="46"/>
  <c r="C177" i="46"/>
  <c r="J177" i="46"/>
  <c r="C178" i="46"/>
  <c r="J178" i="46"/>
  <c r="C179" i="46"/>
  <c r="J179" i="46"/>
  <c r="C180" i="46"/>
  <c r="J180" i="46"/>
  <c r="C181" i="46"/>
  <c r="J181" i="46"/>
  <c r="C182" i="46"/>
  <c r="J182" i="46"/>
  <c r="C183" i="46"/>
  <c r="J183" i="46"/>
  <c r="C184" i="46"/>
  <c r="J184" i="46"/>
  <c r="C185" i="46"/>
  <c r="J185" i="46"/>
  <c r="C186" i="46"/>
  <c r="J186" i="46"/>
  <c r="C187" i="46"/>
  <c r="J187" i="46"/>
  <c r="C188" i="46"/>
  <c r="J188" i="46"/>
  <c r="C189" i="46"/>
  <c r="J189" i="46"/>
  <c r="C190" i="46"/>
  <c r="J190" i="46"/>
  <c r="C191" i="46"/>
  <c r="J191" i="46"/>
  <c r="C192" i="46"/>
  <c r="J192" i="46"/>
  <c r="C193" i="46"/>
  <c r="J193" i="46"/>
  <c r="C194" i="46"/>
  <c r="J194" i="46"/>
  <c r="C195" i="46"/>
  <c r="J195" i="46"/>
  <c r="C196" i="46"/>
  <c r="J196" i="46"/>
  <c r="C197" i="46"/>
  <c r="J197" i="46"/>
  <c r="C198" i="46"/>
  <c r="J198" i="46"/>
  <c r="C199" i="46"/>
  <c r="J199" i="46"/>
  <c r="C200" i="46"/>
  <c r="J200" i="46"/>
  <c r="C201" i="46"/>
  <c r="J201" i="46"/>
  <c r="C202" i="46"/>
  <c r="J202" i="46"/>
  <c r="C203" i="46"/>
  <c r="J203" i="46"/>
  <c r="C204" i="46"/>
  <c r="J204" i="46"/>
  <c r="C205" i="46"/>
  <c r="J205" i="46"/>
  <c r="C206" i="46"/>
  <c r="J206" i="46"/>
  <c r="C207" i="46"/>
  <c r="J207" i="46"/>
  <c r="C208" i="46"/>
  <c r="J208" i="46"/>
  <c r="C209" i="46"/>
  <c r="J209" i="46"/>
  <c r="C210" i="46"/>
  <c r="J210" i="46"/>
  <c r="C211" i="46"/>
  <c r="J211" i="46"/>
  <c r="C212" i="46"/>
  <c r="J212" i="46"/>
  <c r="C213" i="46"/>
  <c r="J213" i="46"/>
  <c r="C214" i="46"/>
  <c r="J214" i="46"/>
  <c r="C215" i="46"/>
  <c r="J215" i="46"/>
  <c r="C216" i="46"/>
  <c r="J216" i="46"/>
  <c r="C217" i="46"/>
  <c r="J217" i="46"/>
  <c r="C218" i="46"/>
  <c r="J218" i="46"/>
  <c r="C219" i="46"/>
  <c r="J219" i="46"/>
  <c r="C220" i="46"/>
  <c r="J220" i="46"/>
  <c r="C221" i="46"/>
  <c r="J221" i="46"/>
  <c r="C222" i="46"/>
  <c r="J222" i="46"/>
  <c r="C223" i="46"/>
  <c r="J223" i="46"/>
  <c r="C224" i="46"/>
  <c r="J224" i="46"/>
  <c r="C225" i="46"/>
  <c r="J225" i="46"/>
  <c r="C226" i="46"/>
  <c r="J226" i="46"/>
  <c r="C227" i="46"/>
  <c r="J227" i="46"/>
  <c r="C228" i="46"/>
  <c r="J228" i="46"/>
  <c r="C229" i="46"/>
  <c r="J229" i="46"/>
  <c r="C230" i="46"/>
  <c r="J230" i="46"/>
  <c r="C231" i="46"/>
  <c r="J231" i="46"/>
  <c r="C232" i="46"/>
  <c r="J232" i="46"/>
  <c r="C233" i="46"/>
  <c r="J233" i="46"/>
  <c r="C234" i="46"/>
  <c r="J234" i="46"/>
  <c r="C235" i="46"/>
  <c r="J235" i="46"/>
  <c r="C236" i="46"/>
  <c r="J236" i="46"/>
  <c r="C237" i="46"/>
  <c r="J237" i="46"/>
  <c r="C238" i="46"/>
  <c r="J238" i="46"/>
  <c r="C239" i="46"/>
  <c r="J239" i="46"/>
  <c r="C240" i="46"/>
  <c r="J240" i="46"/>
  <c r="C241" i="46"/>
  <c r="J241" i="46"/>
  <c r="C242" i="46"/>
  <c r="J242" i="46"/>
  <c r="C243" i="46"/>
  <c r="J243" i="46"/>
  <c r="C244" i="46"/>
  <c r="J244" i="46"/>
  <c r="C245" i="46"/>
  <c r="J245" i="46"/>
  <c r="C246" i="46"/>
  <c r="J246" i="46"/>
  <c r="C247" i="46"/>
  <c r="J247" i="46"/>
  <c r="C248" i="46"/>
  <c r="J248" i="46"/>
  <c r="C249" i="46"/>
  <c r="J249" i="46"/>
  <c r="C250" i="46"/>
  <c r="J250" i="46"/>
  <c r="C251" i="46"/>
  <c r="J251" i="46"/>
  <c r="C252" i="46"/>
  <c r="J252" i="46"/>
  <c r="C253" i="46"/>
  <c r="J253" i="46"/>
  <c r="C254" i="46"/>
  <c r="J254" i="46"/>
  <c r="C255" i="46"/>
  <c r="J255" i="46"/>
  <c r="C256" i="46"/>
  <c r="J256" i="46"/>
  <c r="C257" i="46"/>
  <c r="J257" i="46"/>
  <c r="C258" i="46"/>
  <c r="J258" i="46"/>
  <c r="C259" i="46"/>
  <c r="J259" i="46"/>
  <c r="C260" i="46"/>
  <c r="J260" i="46"/>
  <c r="C261" i="46"/>
  <c r="J261" i="46"/>
  <c r="C262" i="46"/>
  <c r="J262" i="46"/>
  <c r="C263" i="46"/>
  <c r="J263" i="46"/>
  <c r="C264" i="46"/>
  <c r="J264" i="46"/>
  <c r="C265" i="46"/>
  <c r="J265" i="46"/>
  <c r="C266" i="46"/>
  <c r="J266" i="46"/>
  <c r="C267" i="46"/>
  <c r="J267" i="46"/>
  <c r="C268" i="46"/>
  <c r="J268" i="46"/>
  <c r="C269" i="46"/>
  <c r="J269" i="46"/>
  <c r="C270" i="46"/>
  <c r="J270" i="46"/>
  <c r="C271" i="46"/>
  <c r="J271" i="46"/>
  <c r="C272" i="46"/>
  <c r="J272" i="46"/>
  <c r="C273" i="46"/>
  <c r="J273" i="46"/>
  <c r="C274" i="46"/>
  <c r="J274" i="46"/>
  <c r="C275" i="46"/>
  <c r="J275" i="46"/>
  <c r="C276" i="46"/>
  <c r="J276" i="46"/>
  <c r="C277" i="46"/>
  <c r="J277" i="46"/>
  <c r="C278" i="46"/>
  <c r="J278" i="46"/>
  <c r="C279" i="46"/>
  <c r="J279" i="46"/>
  <c r="C280" i="46"/>
  <c r="J280" i="46"/>
  <c r="C281" i="46"/>
  <c r="J281" i="46"/>
  <c r="C282" i="46"/>
  <c r="J282" i="46"/>
  <c r="C283" i="46"/>
  <c r="J283" i="46"/>
  <c r="C284" i="46"/>
  <c r="J284" i="46"/>
  <c r="C285" i="46"/>
  <c r="J285" i="46"/>
  <c r="C286" i="46"/>
  <c r="J286" i="46"/>
  <c r="C287" i="46"/>
  <c r="J287" i="46"/>
  <c r="C288" i="46"/>
  <c r="J288" i="46"/>
  <c r="C289" i="46"/>
  <c r="J289" i="46"/>
  <c r="C290" i="46"/>
  <c r="J290" i="46"/>
  <c r="C291" i="46"/>
  <c r="J291" i="46"/>
  <c r="C292" i="46"/>
  <c r="J292" i="46"/>
  <c r="C293" i="46"/>
  <c r="J293" i="46"/>
  <c r="C294" i="46"/>
  <c r="J294" i="46"/>
  <c r="C295" i="46"/>
  <c r="J295" i="46"/>
  <c r="C296" i="46"/>
  <c r="J296" i="46"/>
  <c r="C297" i="46"/>
  <c r="J297" i="46"/>
  <c r="C298" i="46"/>
  <c r="J298" i="46"/>
  <c r="C299" i="46"/>
  <c r="J299" i="46"/>
  <c r="C300" i="46"/>
  <c r="J300" i="46"/>
  <c r="C301" i="46"/>
  <c r="J301" i="46"/>
  <c r="C302" i="46"/>
  <c r="J302" i="46"/>
  <c r="C303" i="46"/>
  <c r="J303" i="46"/>
  <c r="C304" i="46"/>
  <c r="J304" i="46"/>
  <c r="C305" i="46"/>
  <c r="J305" i="46"/>
  <c r="C306" i="46"/>
  <c r="J306" i="46"/>
  <c r="C307" i="46"/>
  <c r="J307" i="46"/>
  <c r="C308" i="46"/>
  <c r="J308" i="46"/>
  <c r="C309" i="46"/>
  <c r="J309" i="46"/>
  <c r="C310" i="46"/>
  <c r="J310" i="46"/>
  <c r="C311" i="46"/>
  <c r="J311" i="46"/>
  <c r="C312" i="46"/>
  <c r="J312" i="46"/>
  <c r="C313" i="46"/>
  <c r="J313" i="46"/>
  <c r="C314" i="46"/>
  <c r="J314" i="46"/>
  <c r="C315" i="46"/>
  <c r="J315" i="46"/>
  <c r="C316" i="46"/>
  <c r="J316" i="46"/>
  <c r="C317" i="46"/>
  <c r="J317" i="46"/>
  <c r="C318" i="46"/>
  <c r="J318" i="46"/>
  <c r="C319" i="46"/>
  <c r="J319" i="46"/>
  <c r="C320" i="46"/>
  <c r="J320" i="46"/>
  <c r="C321" i="46"/>
  <c r="J321" i="46"/>
  <c r="C322" i="46"/>
  <c r="J322" i="46"/>
  <c r="C323" i="46"/>
  <c r="J323" i="46"/>
  <c r="C324" i="46"/>
  <c r="J324" i="46"/>
  <c r="C325" i="46"/>
  <c r="J325" i="46"/>
  <c r="C326" i="46"/>
  <c r="J326" i="46"/>
  <c r="C327" i="46"/>
  <c r="J327" i="46"/>
  <c r="C328" i="46"/>
  <c r="J328" i="46"/>
  <c r="C329" i="46"/>
  <c r="J329" i="46"/>
  <c r="C330" i="46"/>
  <c r="J330" i="46"/>
  <c r="C331" i="46"/>
  <c r="J331" i="46"/>
  <c r="C332" i="46"/>
  <c r="J332" i="46"/>
  <c r="C333" i="46"/>
  <c r="J333" i="46"/>
  <c r="C334" i="46"/>
  <c r="J334" i="46"/>
  <c r="C335" i="46"/>
  <c r="J335" i="46"/>
  <c r="C336" i="46"/>
  <c r="J336" i="46"/>
  <c r="C337" i="46"/>
  <c r="J337" i="46"/>
  <c r="C338" i="46"/>
  <c r="J338" i="46"/>
  <c r="C339" i="46"/>
  <c r="J339" i="46"/>
  <c r="C340" i="46"/>
  <c r="J340" i="46"/>
  <c r="C341" i="46"/>
  <c r="J341" i="46"/>
  <c r="C342" i="46"/>
  <c r="J342" i="46"/>
  <c r="C343" i="46"/>
  <c r="J343" i="46"/>
  <c r="C344" i="46"/>
  <c r="J344" i="46"/>
  <c r="C345" i="46"/>
  <c r="J345" i="46"/>
  <c r="C346" i="46"/>
  <c r="J346" i="46"/>
  <c r="C347" i="46"/>
  <c r="J347" i="46"/>
  <c r="C348" i="46"/>
  <c r="J348" i="46"/>
  <c r="C349" i="46"/>
  <c r="J349" i="46"/>
  <c r="C350" i="46"/>
  <c r="J350" i="46"/>
  <c r="C351" i="46"/>
  <c r="J351" i="46"/>
  <c r="C352" i="46"/>
  <c r="J352" i="46"/>
  <c r="C353" i="46"/>
  <c r="J353" i="46"/>
  <c r="C354" i="46"/>
  <c r="J354" i="46"/>
  <c r="C355" i="46"/>
  <c r="J355" i="46"/>
  <c r="C356" i="46"/>
  <c r="J356" i="46"/>
  <c r="C357" i="46"/>
  <c r="J357" i="46"/>
  <c r="C358" i="46"/>
  <c r="J358" i="46"/>
  <c r="C359" i="46"/>
  <c r="J359" i="46"/>
  <c r="C360" i="46"/>
  <c r="J360" i="46"/>
  <c r="C361" i="46"/>
  <c r="J361" i="46"/>
  <c r="C362" i="46"/>
  <c r="J362" i="46"/>
  <c r="C363" i="46"/>
  <c r="J363" i="46"/>
  <c r="C364" i="46"/>
  <c r="J364" i="46"/>
  <c r="C365" i="46"/>
  <c r="J365" i="46"/>
  <c r="C366" i="46"/>
  <c r="J366" i="46"/>
  <c r="C367" i="46"/>
  <c r="J367" i="46"/>
  <c r="C368" i="46"/>
  <c r="J368" i="46"/>
  <c r="C369" i="46"/>
  <c r="J369" i="46"/>
  <c r="C370" i="46"/>
  <c r="J370" i="46"/>
  <c r="C371" i="46"/>
  <c r="J371" i="46"/>
  <c r="C372" i="46"/>
  <c r="J372" i="46"/>
  <c r="C373" i="46"/>
  <c r="J373" i="46"/>
  <c r="C374" i="46"/>
  <c r="J374" i="46"/>
  <c r="C375" i="46"/>
  <c r="J375" i="46"/>
  <c r="C376" i="46"/>
  <c r="J376" i="46"/>
  <c r="C377" i="46"/>
  <c r="J377" i="46"/>
  <c r="C378" i="46"/>
  <c r="J378" i="46"/>
  <c r="C379" i="46"/>
  <c r="J379" i="46"/>
  <c r="C380" i="46"/>
  <c r="J380" i="46"/>
  <c r="C381" i="46"/>
  <c r="J381" i="46"/>
  <c r="C382" i="46"/>
  <c r="J382" i="46"/>
  <c r="C383" i="46"/>
  <c r="J383" i="46"/>
  <c r="C384" i="46"/>
  <c r="J384" i="46"/>
  <c r="C385" i="46"/>
  <c r="J385" i="46"/>
  <c r="C386" i="46"/>
  <c r="J386" i="46"/>
  <c r="C387" i="46"/>
  <c r="J387" i="46"/>
  <c r="C388" i="46"/>
  <c r="J388" i="46"/>
  <c r="C389" i="46"/>
  <c r="J389" i="46"/>
  <c r="C390" i="46"/>
  <c r="J390" i="46"/>
  <c r="C391" i="46"/>
  <c r="J391" i="46"/>
  <c r="C392" i="46"/>
  <c r="J392" i="46"/>
  <c r="C393" i="46"/>
  <c r="J393" i="46"/>
  <c r="C394" i="46"/>
  <c r="J394" i="46"/>
  <c r="C395" i="46"/>
  <c r="J395" i="46"/>
  <c r="C396" i="46"/>
  <c r="J396" i="46"/>
  <c r="C397" i="46"/>
  <c r="J397" i="46"/>
  <c r="C398" i="46"/>
  <c r="J398" i="46"/>
  <c r="C399" i="46"/>
  <c r="J399" i="46"/>
  <c r="C400" i="46"/>
  <c r="J400" i="46"/>
  <c r="C401" i="46"/>
  <c r="J401" i="46"/>
  <c r="C402" i="46"/>
  <c r="J402" i="46"/>
  <c r="C403" i="46"/>
  <c r="J403" i="46"/>
  <c r="C404" i="46"/>
  <c r="J404" i="46"/>
  <c r="C405" i="46"/>
  <c r="J405" i="46"/>
  <c r="C406" i="46"/>
  <c r="J406" i="46"/>
  <c r="C407" i="46"/>
  <c r="J407" i="46"/>
  <c r="C408" i="46"/>
  <c r="J408" i="46"/>
  <c r="C409" i="46"/>
  <c r="J409" i="46"/>
  <c r="C410" i="46"/>
  <c r="J410" i="46"/>
  <c r="C411" i="46"/>
  <c r="J411" i="46"/>
  <c r="C412" i="46"/>
  <c r="J412" i="46"/>
  <c r="C413" i="46"/>
  <c r="J413" i="46"/>
  <c r="C414" i="46"/>
  <c r="J414" i="46"/>
  <c r="C415" i="46"/>
  <c r="J415" i="46"/>
  <c r="C416" i="46"/>
  <c r="J416" i="46"/>
  <c r="C417" i="46"/>
  <c r="J417" i="46"/>
  <c r="C418" i="46"/>
  <c r="J418" i="46"/>
  <c r="C419" i="46"/>
  <c r="J419" i="46"/>
  <c r="C420" i="46"/>
  <c r="J420" i="46"/>
  <c r="C421" i="46"/>
  <c r="J421" i="46"/>
  <c r="C422" i="46"/>
  <c r="J422" i="46"/>
  <c r="C423" i="46"/>
  <c r="J423" i="46"/>
  <c r="C424" i="46"/>
  <c r="J424" i="46"/>
  <c r="C425" i="46"/>
  <c r="J425" i="46"/>
  <c r="C426" i="46"/>
  <c r="J426" i="46"/>
  <c r="C427" i="46"/>
  <c r="J427" i="46"/>
  <c r="C428" i="46"/>
  <c r="J428" i="46"/>
  <c r="C429" i="46"/>
  <c r="J429" i="46"/>
  <c r="C430" i="46"/>
  <c r="J430" i="46"/>
  <c r="C431" i="46"/>
  <c r="J431" i="46"/>
  <c r="C432" i="46"/>
  <c r="J432" i="46"/>
  <c r="C433" i="46"/>
  <c r="J433" i="46"/>
  <c r="C434" i="46"/>
  <c r="J434" i="46"/>
  <c r="C435" i="46"/>
  <c r="J435" i="46"/>
  <c r="C436" i="46"/>
  <c r="J436" i="46"/>
  <c r="C437" i="46"/>
  <c r="J437" i="46"/>
  <c r="C438" i="46"/>
  <c r="J438" i="46"/>
  <c r="C439" i="46"/>
  <c r="J439" i="46"/>
  <c r="C440" i="46"/>
  <c r="J440" i="46"/>
  <c r="C441" i="46"/>
  <c r="J441" i="46"/>
  <c r="C442" i="46"/>
  <c r="J442" i="46"/>
  <c r="C443" i="46"/>
  <c r="J443" i="46"/>
  <c r="C444" i="46"/>
  <c r="J444" i="46"/>
  <c r="C445" i="46"/>
  <c r="J445" i="46"/>
  <c r="C446" i="46"/>
  <c r="J446" i="46"/>
</calcChain>
</file>

<file path=xl/sharedStrings.xml><?xml version="1.0" encoding="utf-8"?>
<sst xmlns="http://schemas.openxmlformats.org/spreadsheetml/2006/main" count="791" uniqueCount="353">
  <si>
    <t>Race Number</t>
  </si>
  <si>
    <t>Names</t>
  </si>
  <si>
    <t>Category</t>
  </si>
  <si>
    <t>Club</t>
  </si>
  <si>
    <t>Time</t>
  </si>
  <si>
    <t>Address</t>
  </si>
  <si>
    <t>Phone Number</t>
  </si>
  <si>
    <t>Email</t>
  </si>
  <si>
    <t>Next of Kin</t>
  </si>
  <si>
    <t>Telephone Number</t>
  </si>
  <si>
    <t>Position</t>
  </si>
  <si>
    <t>Name</t>
  </si>
  <si>
    <t>Race No</t>
  </si>
  <si>
    <t>Car reg</t>
  </si>
  <si>
    <t>Mourne Runners*</t>
  </si>
  <si>
    <t>Ballymena Runners*</t>
  </si>
  <si>
    <t>Dromore AC*</t>
  </si>
  <si>
    <t>East Down AC*</t>
  </si>
  <si>
    <t>Murlough AC*</t>
  </si>
  <si>
    <t>North Belfast Harriers*</t>
  </si>
  <si>
    <t>North Down AC*</t>
  </si>
  <si>
    <t>Lagan Valley AC*</t>
  </si>
  <si>
    <t>East Antrim Harriers*</t>
  </si>
  <si>
    <t>Larne AC*</t>
  </si>
  <si>
    <t>Newcastle and District AC*</t>
  </si>
  <si>
    <t>Albertville Harriers*</t>
  </si>
  <si>
    <t>Armagh AC*</t>
  </si>
  <si>
    <t>Newry AC*</t>
  </si>
  <si>
    <t>NI Mountain Running Association*</t>
  </si>
  <si>
    <t>UNATTACHED</t>
  </si>
  <si>
    <t>Springwell Running Club*</t>
  </si>
  <si>
    <t>BARF NI*</t>
  </si>
  <si>
    <t>Orangegrove AC*</t>
  </si>
  <si>
    <t>Willowfield Harriers*</t>
  </si>
  <si>
    <t>Ballydrain Harriers*</t>
  </si>
  <si>
    <t>Jog Moira*</t>
  </si>
  <si>
    <t>Jog Lisburn Running Club*</t>
  </si>
  <si>
    <t>East Coast AC*</t>
  </si>
  <si>
    <t>Victoria Park and Connswater AC*</t>
  </si>
  <si>
    <t>NIMRA*</t>
  </si>
  <si>
    <t>Dub Running Club*</t>
  </si>
  <si>
    <t>Team Runwell</t>
  </si>
  <si>
    <t>1ZERO1*</t>
  </si>
  <si>
    <t>Glens Runners*</t>
  </si>
  <si>
    <t>IMRA*</t>
  </si>
  <si>
    <t>Catergory</t>
  </si>
  <si>
    <t>Real Time</t>
  </si>
  <si>
    <t>Winning Time enter</t>
  </si>
  <si>
    <t>St Peters*</t>
  </si>
  <si>
    <t>Barcode</t>
  </si>
  <si>
    <t>Carmen Runners</t>
  </si>
  <si>
    <t>Enter in Format</t>
  </si>
  <si>
    <t>John</t>
  </si>
  <si>
    <t>Adgey</t>
  </si>
  <si>
    <t>V70</t>
  </si>
  <si>
    <t>Ruth</t>
  </si>
  <si>
    <t>Aiken</t>
  </si>
  <si>
    <t>V45</t>
  </si>
  <si>
    <t>Roger</t>
  </si>
  <si>
    <t>V40</t>
  </si>
  <si>
    <t>Matt</t>
  </si>
  <si>
    <t>Alexander</t>
  </si>
  <si>
    <t>Coolquill AC</t>
  </si>
  <si>
    <t>Gary</t>
  </si>
  <si>
    <t>Arbuthnot</t>
  </si>
  <si>
    <t>V50</t>
  </si>
  <si>
    <t>Kyle</t>
  </si>
  <si>
    <t>Open</t>
  </si>
  <si>
    <t>Zachary</t>
  </si>
  <si>
    <t>Askham</t>
  </si>
  <si>
    <t>Clive</t>
  </si>
  <si>
    <t>Bailey</t>
  </si>
  <si>
    <t>Alan</t>
  </si>
  <si>
    <t>Beatty</t>
  </si>
  <si>
    <t>V55</t>
  </si>
  <si>
    <t>Stephen</t>
  </si>
  <si>
    <t>Begley</t>
  </si>
  <si>
    <t>Richard</t>
  </si>
  <si>
    <t>Bell</t>
  </si>
  <si>
    <t>David</t>
  </si>
  <si>
    <t>V60</t>
  </si>
  <si>
    <t>Craig</t>
  </si>
  <si>
    <t>Marcus</t>
  </si>
  <si>
    <t>Bishop</t>
  </si>
  <si>
    <t>Gareth</t>
  </si>
  <si>
    <t>Blair</t>
  </si>
  <si>
    <t>OWEN</t>
  </si>
  <si>
    <t>BODEN</t>
  </si>
  <si>
    <t>Jean-Dominique</t>
  </si>
  <si>
    <t>Bonnet</t>
  </si>
  <si>
    <t>Cathal</t>
  </si>
  <si>
    <t>Brannigan</t>
  </si>
  <si>
    <t>Oisin</t>
  </si>
  <si>
    <t>Brennan</t>
  </si>
  <si>
    <t>COLIN</t>
  </si>
  <si>
    <t>BRENNAN</t>
  </si>
  <si>
    <t>Andy</t>
  </si>
  <si>
    <t>Bridge</t>
  </si>
  <si>
    <t>Pearse</t>
  </si>
  <si>
    <t>Brogan</t>
  </si>
  <si>
    <t>Tony</t>
  </si>
  <si>
    <t>Brown</t>
  </si>
  <si>
    <t>Charles</t>
  </si>
  <si>
    <t>Burns</t>
  </si>
  <si>
    <t>Michael</t>
  </si>
  <si>
    <t>Burton</t>
  </si>
  <si>
    <t>Ryan</t>
  </si>
  <si>
    <t>Carson</t>
  </si>
  <si>
    <t>Warren</t>
  </si>
  <si>
    <t>Cartmill</t>
  </si>
  <si>
    <t>Donal</t>
  </si>
  <si>
    <t>Cassidy</t>
  </si>
  <si>
    <t>V35</t>
  </si>
  <si>
    <t>Helen</t>
  </si>
  <si>
    <t>Jonathan</t>
  </si>
  <si>
    <t>clarke</t>
  </si>
  <si>
    <t>Coffey</t>
  </si>
  <si>
    <t>Julie</t>
  </si>
  <si>
    <t>Collins</t>
  </si>
  <si>
    <t>Aoife</t>
  </si>
  <si>
    <t>Conroy</t>
  </si>
  <si>
    <t>Karen</t>
  </si>
  <si>
    <t>Coulter</t>
  </si>
  <si>
    <t>Ricky</t>
  </si>
  <si>
    <t>Cowan</t>
  </si>
  <si>
    <t>Carolyn</t>
  </si>
  <si>
    <t>Crawford</t>
  </si>
  <si>
    <t>john</t>
  </si>
  <si>
    <t>crawley</t>
  </si>
  <si>
    <t>JONNY</t>
  </si>
  <si>
    <t>CRUTCHLEY</t>
  </si>
  <si>
    <t>Ashley</t>
  </si>
  <si>
    <t>Crutchley</t>
  </si>
  <si>
    <t>Rónán</t>
  </si>
  <si>
    <t>Davison-Kernan</t>
  </si>
  <si>
    <t>Ghislain</t>
  </si>
  <si>
    <t>Demeuldre</t>
  </si>
  <si>
    <t>Sharon</t>
  </si>
  <si>
    <t>Dickenson</t>
  </si>
  <si>
    <t>Esther</t>
  </si>
  <si>
    <t>Dickson</t>
  </si>
  <si>
    <t>Dodds</t>
  </si>
  <si>
    <t>Carol</t>
  </si>
  <si>
    <t>Donaghy</t>
  </si>
  <si>
    <t>Emma</t>
  </si>
  <si>
    <t>Donnelly</t>
  </si>
  <si>
    <t>Damien</t>
  </si>
  <si>
    <t>Doran</t>
  </si>
  <si>
    <t>Conor</t>
  </si>
  <si>
    <t>Doris</t>
  </si>
  <si>
    <t>Duffy</t>
  </si>
  <si>
    <t>Mark</t>
  </si>
  <si>
    <t>Dugan</t>
  </si>
  <si>
    <t>Tom</t>
  </si>
  <si>
    <t>Dunford</t>
  </si>
  <si>
    <t>Dunn</t>
  </si>
  <si>
    <t>Elliott</t>
  </si>
  <si>
    <t>Elwood</t>
  </si>
  <si>
    <t>Adam</t>
  </si>
  <si>
    <t>Ewart</t>
  </si>
  <si>
    <t>Junior</t>
  </si>
  <si>
    <t>Declan</t>
  </si>
  <si>
    <t>Fitzpatrick</t>
  </si>
  <si>
    <t>William</t>
  </si>
  <si>
    <t>Fleck</t>
  </si>
  <si>
    <t>Brian</t>
  </si>
  <si>
    <t>Furey</t>
  </si>
  <si>
    <t>Niall</t>
  </si>
  <si>
    <t>Gibney</t>
  </si>
  <si>
    <t>Anthony</t>
  </si>
  <si>
    <t>Gillen</t>
  </si>
  <si>
    <t>Aaron</t>
  </si>
  <si>
    <t>Gracey</t>
  </si>
  <si>
    <t>Graham</t>
  </si>
  <si>
    <t>Pete</t>
  </si>
  <si>
    <t>Grant</t>
  </si>
  <si>
    <t>Heather</t>
  </si>
  <si>
    <t>Hacking</t>
  </si>
  <si>
    <t>Robyn</t>
  </si>
  <si>
    <t>Hampton</t>
  </si>
  <si>
    <t>Zak</t>
  </si>
  <si>
    <t>Hanna</t>
  </si>
  <si>
    <t>Hardy</t>
  </si>
  <si>
    <t>maurice</t>
  </si>
  <si>
    <t>harte</t>
  </si>
  <si>
    <t>Derek</t>
  </si>
  <si>
    <t>Hay</t>
  </si>
  <si>
    <t>Hill</t>
  </si>
  <si>
    <t>Jonny</t>
  </si>
  <si>
    <t>Hobson</t>
  </si>
  <si>
    <t>Hoey</t>
  </si>
  <si>
    <t>Frazer</t>
  </si>
  <si>
    <t>Hopwood</t>
  </si>
  <si>
    <t>Roisin</t>
  </si>
  <si>
    <t>Howley</t>
  </si>
  <si>
    <t>Imrie</t>
  </si>
  <si>
    <t>Ben</t>
  </si>
  <si>
    <t>Jackson</t>
  </si>
  <si>
    <t>Alexa</t>
  </si>
  <si>
    <t>James</t>
  </si>
  <si>
    <t>keith</t>
  </si>
  <si>
    <t>Johnston</t>
  </si>
  <si>
    <t>louise</t>
  </si>
  <si>
    <t>jones</t>
  </si>
  <si>
    <t>Kelly</t>
  </si>
  <si>
    <t>Kendall</t>
  </si>
  <si>
    <t>Liam</t>
  </si>
  <si>
    <t>Kenny</t>
  </si>
  <si>
    <t>Angela</t>
  </si>
  <si>
    <t>Kerr</t>
  </si>
  <si>
    <t>Gerry</t>
  </si>
  <si>
    <t>Kingston</t>
  </si>
  <si>
    <t>Leyland</t>
  </si>
  <si>
    <t>Longridge</t>
  </si>
  <si>
    <t>Laura</t>
  </si>
  <si>
    <t>Lynch</t>
  </si>
  <si>
    <t>Mackin</t>
  </si>
  <si>
    <t>Stewart</t>
  </si>
  <si>
    <t>Magill</t>
  </si>
  <si>
    <t>Maguire</t>
  </si>
  <si>
    <t>Marrs</t>
  </si>
  <si>
    <t>Colin</t>
  </si>
  <si>
    <t>Masson</t>
  </si>
  <si>
    <t>Gerard</t>
  </si>
  <si>
    <t>MATTHEWS</t>
  </si>
  <si>
    <t>Mayne</t>
  </si>
  <si>
    <t>Andrew</t>
  </si>
  <si>
    <t>McGibbon</t>
  </si>
  <si>
    <t>McAdden</t>
  </si>
  <si>
    <t>Sinead-Marie</t>
  </si>
  <si>
    <t>McAllister</t>
  </si>
  <si>
    <t>Joshua</t>
  </si>
  <si>
    <t>McAtee</t>
  </si>
  <si>
    <t>Rab</t>
  </si>
  <si>
    <t>McBride</t>
  </si>
  <si>
    <t>Ronan</t>
  </si>
  <si>
    <t>McCauley</t>
  </si>
  <si>
    <t>Joanne</t>
  </si>
  <si>
    <t>Naomi</t>
  </si>
  <si>
    <t>McCurry</t>
  </si>
  <si>
    <t>McDaid</t>
  </si>
  <si>
    <t>Patrick</t>
  </si>
  <si>
    <t>Orla</t>
  </si>
  <si>
    <t>McElroy</t>
  </si>
  <si>
    <t>Barry</t>
  </si>
  <si>
    <t>McEvoy</t>
  </si>
  <si>
    <t>McGinty</t>
  </si>
  <si>
    <t>Omagh Harriers*</t>
  </si>
  <si>
    <t>Dominic</t>
  </si>
  <si>
    <t>McGreevy</t>
  </si>
  <si>
    <t>V65</t>
  </si>
  <si>
    <t>McGrellis</t>
  </si>
  <si>
    <t>Peter</t>
  </si>
  <si>
    <t>McGuckin</t>
  </si>
  <si>
    <t>Catherine</t>
  </si>
  <si>
    <t>McIntosh</t>
  </si>
  <si>
    <t>McLarnon</t>
  </si>
  <si>
    <t>Hazel</t>
  </si>
  <si>
    <t>McLaughlin</t>
  </si>
  <si>
    <t>Scott</t>
  </si>
  <si>
    <t>McNarry</t>
  </si>
  <si>
    <t>McParland</t>
  </si>
  <si>
    <t>Ciaran</t>
  </si>
  <si>
    <t>McQuade</t>
  </si>
  <si>
    <t>Sam</t>
  </si>
  <si>
    <t>McVicker</t>
  </si>
  <si>
    <t>Millar</t>
  </si>
  <si>
    <t>Duncan</t>
  </si>
  <si>
    <t>Sean</t>
  </si>
  <si>
    <t>Milligan</t>
  </si>
  <si>
    <t>Debbie</t>
  </si>
  <si>
    <t>Mingout</t>
  </si>
  <si>
    <t>Montgomery</t>
  </si>
  <si>
    <t>Morgan</t>
  </si>
  <si>
    <t>Mullins</t>
  </si>
  <si>
    <t>St. Finbarrs</t>
  </si>
  <si>
    <t>Mulrooney</t>
  </si>
  <si>
    <t>Murdock</t>
  </si>
  <si>
    <t>Kevin</t>
  </si>
  <si>
    <t>Murney</t>
  </si>
  <si>
    <t>Murray</t>
  </si>
  <si>
    <t>Neeson</t>
  </si>
  <si>
    <t>JOHN</t>
  </si>
  <si>
    <t>NEILL</t>
  </si>
  <si>
    <t>arthur connell</t>
  </si>
  <si>
    <t>Nugent</t>
  </si>
  <si>
    <t>Francis</t>
  </si>
  <si>
    <t>O'Donoghue</t>
  </si>
  <si>
    <t>O'Farrell</t>
  </si>
  <si>
    <t>O'Hare</t>
  </si>
  <si>
    <t>Bernadette</t>
  </si>
  <si>
    <t>O'Kane</t>
  </si>
  <si>
    <t>Jim</t>
  </si>
  <si>
    <t>Patterson</t>
  </si>
  <si>
    <t>V80</t>
  </si>
  <si>
    <t>Trevor</t>
  </si>
  <si>
    <t>Amanda</t>
  </si>
  <si>
    <t>Perry</t>
  </si>
  <si>
    <t>Jack</t>
  </si>
  <si>
    <t>Proctor</t>
  </si>
  <si>
    <t>Paul</t>
  </si>
  <si>
    <t>Pruzina</t>
  </si>
  <si>
    <t>Pudsey and Bramley AC</t>
  </si>
  <si>
    <t>Clair</t>
  </si>
  <si>
    <t>Quigley</t>
  </si>
  <si>
    <t>Becky</t>
  </si>
  <si>
    <t>Quinn</t>
  </si>
  <si>
    <t>SIMON</t>
  </si>
  <si>
    <t>REEVE</t>
  </si>
  <si>
    <t>Ritchie</t>
  </si>
  <si>
    <t>Paddy</t>
  </si>
  <si>
    <t>Hugo</t>
  </si>
  <si>
    <t>Rodgers</t>
  </si>
  <si>
    <t>Ciara</t>
  </si>
  <si>
    <t>Sands</t>
  </si>
  <si>
    <t>Savage</t>
  </si>
  <si>
    <t>Shields</t>
  </si>
  <si>
    <t>Patricia</t>
  </si>
  <si>
    <t>Donald</t>
  </si>
  <si>
    <t>Smith</t>
  </si>
  <si>
    <t>Smyth</t>
  </si>
  <si>
    <t>Steede</t>
  </si>
  <si>
    <t>Steele</t>
  </si>
  <si>
    <t>Sarah</t>
  </si>
  <si>
    <t>Steer</t>
  </si>
  <si>
    <t>Daniel</t>
  </si>
  <si>
    <t>Stratford</t>
  </si>
  <si>
    <t>Stringer</t>
  </si>
  <si>
    <t>Ian</t>
  </si>
  <si>
    <t>Taylor</t>
  </si>
  <si>
    <t>Teague</t>
  </si>
  <si>
    <t>Tees</t>
  </si>
  <si>
    <t>Topping</t>
  </si>
  <si>
    <t>Vicki</t>
  </si>
  <si>
    <t>Truesdale</t>
  </si>
  <si>
    <t>Wallace</t>
  </si>
  <si>
    <t>Waterworth</t>
  </si>
  <si>
    <t>Watson</t>
  </si>
  <si>
    <t>Harry</t>
  </si>
  <si>
    <t>Weatherill</t>
  </si>
  <si>
    <t>Welch</t>
  </si>
  <si>
    <t>Wells</t>
  </si>
  <si>
    <t>Williamson</t>
  </si>
  <si>
    <t>Willis</t>
  </si>
  <si>
    <t>Tim</t>
  </si>
  <si>
    <t>Wilson</t>
  </si>
  <si>
    <t>Diane</t>
  </si>
  <si>
    <t>WILSON</t>
  </si>
  <si>
    <t>Magee</t>
  </si>
  <si>
    <t>McKee</t>
  </si>
  <si>
    <t>Fionn</t>
  </si>
  <si>
    <t>McKibbin</t>
  </si>
  <si>
    <t>Fay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</si>
</sst>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-F400]h:mm:ss\ AM/PM"/>
  </numFmts>
  <fonts count="33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333333"/>
      <name val="Inherit"/>
    </font>
    <font>
      <b/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2" applyNumberFormat="0" applyAlignment="0" applyProtection="0"/>
    <xf numFmtId="0" fontId="15" fillId="28" borderId="3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1" fillId="30" borderId="2" applyNumberFormat="0" applyAlignment="0" applyProtection="0"/>
    <xf numFmtId="0" fontId="22" fillId="0" borderId="7" applyNumberFormat="0" applyFill="0" applyAlignment="0" applyProtection="0"/>
    <xf numFmtId="0" fontId="23" fillId="31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10" fillId="0" borderId="0" applyNumberFormat="0" applyFill="0" applyBorder="0" applyProtection="0">
      <alignment vertical="top"/>
    </xf>
    <xf numFmtId="0" fontId="11" fillId="0" borderId="0"/>
    <xf numFmtId="0" fontId="2" fillId="0" borderId="0"/>
    <xf numFmtId="0" fontId="11" fillId="32" borderId="8" applyNumberFormat="0" applyFont="0" applyAlignment="0" applyProtection="0"/>
    <xf numFmtId="0" fontId="24" fillId="27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0" xfId="34" applyBorder="1" applyAlignment="1" applyProtection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/>
    </xf>
    <xf numFmtId="0" fontId="1" fillId="0" borderId="0" xfId="34" applyAlignment="1" applyProtection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34" applyAlignment="1" applyProtection="1">
      <alignment horizontal="center"/>
    </xf>
    <xf numFmtId="0" fontId="1" fillId="0" borderId="0" xfId="34" applyBorder="1" applyAlignment="1" applyProtection="1">
      <alignment horizontal="center" wrapText="1"/>
    </xf>
    <xf numFmtId="0" fontId="1" fillId="0" borderId="0" xfId="34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8" fillId="0" borderId="0" xfId="34" applyFont="1" applyBorder="1" applyAlignment="1" applyProtection="1">
      <alignment horizontal="center"/>
    </xf>
    <xf numFmtId="49" fontId="7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30" fillId="0" borderId="1" xfId="0" applyFont="1" applyBorder="1" applyAlignment="1">
      <alignment horizontal="center"/>
    </xf>
    <xf numFmtId="0" fontId="31" fillId="0" borderId="0" xfId="0" applyFont="1" applyAlignment="1">
      <alignment vertical="center" wrapText="1"/>
    </xf>
    <xf numFmtId="14" fontId="31" fillId="0" borderId="0" xfId="0" applyNumberFormat="1" applyFont="1" applyAlignment="1">
      <alignment vertical="center" wrapText="1"/>
    </xf>
    <xf numFmtId="0" fontId="30" fillId="0" borderId="0" xfId="0" applyFont="1"/>
    <xf numFmtId="2" fontId="30" fillId="0" borderId="0" xfId="0" applyNumberFormat="1" applyFont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0" fillId="0" borderId="1" xfId="0" applyNumberFormat="1" applyFont="1" applyBorder="1" applyAlignment="1">
      <alignment horizontal="center"/>
    </xf>
    <xf numFmtId="0" fontId="30" fillId="34" borderId="0" xfId="0" applyFont="1" applyFill="1"/>
    <xf numFmtId="164" fontId="30" fillId="34" borderId="0" xfId="0" applyNumberFormat="1" applyFont="1" applyFill="1"/>
    <xf numFmtId="0" fontId="30" fillId="35" borderId="1" xfId="0" applyFont="1" applyFill="1" applyBorder="1" applyAlignment="1">
      <alignment horizontal="center"/>
    </xf>
    <xf numFmtId="0" fontId="30" fillId="35" borderId="1" xfId="0" applyFont="1" applyFill="1" applyBorder="1"/>
    <xf numFmtId="164" fontId="32" fillId="35" borderId="1" xfId="0" applyNumberFormat="1" applyFont="1" applyFill="1" applyBorder="1" applyAlignment="1">
      <alignment horizontal="center"/>
    </xf>
    <xf numFmtId="21" fontId="11" fillId="35" borderId="1" xfId="42" applyNumberFormat="1" applyFill="1" applyBorder="1"/>
    <xf numFmtId="0" fontId="30" fillId="35" borderId="0" xfId="0" applyFont="1" applyFill="1"/>
    <xf numFmtId="0" fontId="0" fillId="33" borderId="1" xfId="0" applyFill="1" applyBorder="1" applyAlignment="1">
      <alignment horizontal="center"/>
    </xf>
    <xf numFmtId="0" fontId="30" fillId="36" borderId="0" xfId="0" applyFont="1" applyFill="1" applyAlignment="1">
      <alignment horizontal="center"/>
    </xf>
    <xf numFmtId="21" fontId="30" fillId="36" borderId="0" xfId="0" applyNumberFormat="1" applyFont="1" applyFill="1" applyAlignment="1">
      <alignment horizontal="center"/>
    </xf>
    <xf numFmtId="21" fontId="11" fillId="35" borderId="12" xfId="42" applyNumberFormat="1" applyFill="1" applyBorder="1"/>
    <xf numFmtId="0" fontId="30" fillId="33" borderId="13" xfId="0" applyFont="1" applyFill="1" applyBorder="1"/>
    <xf numFmtId="164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</cellXfs>
  <cellStyles count="4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 2" xfId="9" xr:uid="{00000000-0005-0000-0000-000008000000}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 2" xfId="38" xr:uid="{00000000-0005-0000-0000-000026000000}"/>
    <cellStyle name="Normal 2 2 2" xfId="39" xr:uid="{00000000-0005-0000-0000-000027000000}"/>
    <cellStyle name="Normal 2 3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zoomScale="80" zoomScaleNormal="80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F112" sqref="F112"/>
    </sheetView>
  </sheetViews>
  <sheetFormatPr defaultColWidth="9.21875" defaultRowHeight="13.2"/>
  <cols>
    <col min="1" max="1" width="15.5546875" style="1" bestFit="1" customWidth="1"/>
    <col min="2" max="3" width="25.109375" style="1" bestFit="1" customWidth="1"/>
    <col min="4" max="4" width="11.5546875" style="1" bestFit="1" customWidth="1"/>
    <col min="5" max="5" width="39.6640625" style="1" customWidth="1"/>
    <col min="6" max="6" width="52" style="1" bestFit="1" customWidth="1"/>
    <col min="7" max="7" width="40.44140625" style="11" bestFit="1" customWidth="1"/>
    <col min="8" max="8" width="30.33203125" style="5" bestFit="1" customWidth="1"/>
    <col min="9" max="9" width="19.77734375" style="1" bestFit="1" customWidth="1"/>
    <col min="10" max="10" width="30.33203125" style="5" bestFit="1" customWidth="1"/>
    <col min="11" max="11" width="10" style="1" bestFit="1" customWidth="1"/>
    <col min="12" max="16384" width="9.21875" style="1"/>
  </cols>
  <sheetData>
    <row r="1" spans="1:11">
      <c r="A1" s="22" t="s">
        <v>12</v>
      </c>
      <c r="B1" s="22" t="s">
        <v>1</v>
      </c>
      <c r="C1" s="22" t="s">
        <v>1</v>
      </c>
      <c r="D1" s="22" t="s">
        <v>2</v>
      </c>
      <c r="E1" s="22" t="s">
        <v>3</v>
      </c>
      <c r="F1" s="2" t="s">
        <v>5</v>
      </c>
      <c r="G1" s="2" t="s">
        <v>7</v>
      </c>
      <c r="H1" s="3" t="s">
        <v>6</v>
      </c>
      <c r="I1" s="2" t="s">
        <v>8</v>
      </c>
      <c r="J1" s="3" t="s">
        <v>9</v>
      </c>
      <c r="K1" s="2" t="s">
        <v>13</v>
      </c>
    </row>
    <row r="2" spans="1:11">
      <c r="A2">
        <v>1</v>
      </c>
      <c r="B2"/>
      <c r="C2"/>
      <c r="D2"/>
      <c r="E2"/>
      <c r="G2" s="4"/>
    </row>
    <row r="3" spans="1:11">
      <c r="A3">
        <v>2</v>
      </c>
      <c r="B3"/>
      <c r="C3"/>
      <c r="D3"/>
      <c r="E3"/>
      <c r="G3" s="9"/>
      <c r="I3" s="6"/>
      <c r="J3" s="7"/>
    </row>
    <row r="4" spans="1:11">
      <c r="A4">
        <v>3</v>
      </c>
      <c r="B4"/>
      <c r="C4"/>
      <c r="D4"/>
      <c r="E4"/>
      <c r="G4" s="12"/>
    </row>
    <row r="5" spans="1:11">
      <c r="A5">
        <v>4</v>
      </c>
      <c r="B5"/>
      <c r="C5"/>
      <c r="D5"/>
      <c r="E5"/>
      <c r="G5" s="4"/>
    </row>
    <row r="6" spans="1:11">
      <c r="A6">
        <v>5</v>
      </c>
      <c r="B6"/>
      <c r="C6"/>
      <c r="D6"/>
      <c r="E6"/>
      <c r="G6" s="13"/>
    </row>
    <row r="7" spans="1:11">
      <c r="A7">
        <v>6</v>
      </c>
      <c r="B7"/>
      <c r="C7"/>
      <c r="D7"/>
      <c r="E7"/>
    </row>
    <row r="8" spans="1:11">
      <c r="A8">
        <v>7</v>
      </c>
      <c r="B8"/>
      <c r="C8"/>
      <c r="D8"/>
      <c r="E8"/>
      <c r="G8" s="13"/>
    </row>
    <row r="9" spans="1:11">
      <c r="A9">
        <v>8</v>
      </c>
      <c r="B9"/>
      <c r="C9"/>
      <c r="D9"/>
      <c r="E9"/>
      <c r="G9" s="4"/>
      <c r="H9" s="8"/>
    </row>
    <row r="10" spans="1:11">
      <c r="A10">
        <v>9</v>
      </c>
      <c r="B10"/>
      <c r="C10"/>
      <c r="D10"/>
      <c r="E10"/>
    </row>
    <row r="11" spans="1:11">
      <c r="A11">
        <v>10</v>
      </c>
      <c r="B11" t="s">
        <v>52</v>
      </c>
      <c r="C11" t="s">
        <v>53</v>
      </c>
      <c r="D11" t="s">
        <v>54</v>
      </c>
      <c r="E11" t="s">
        <v>20</v>
      </c>
      <c r="G11" s="4"/>
    </row>
    <row r="12" spans="1:11">
      <c r="A12">
        <v>11</v>
      </c>
      <c r="B12" t="s">
        <v>55</v>
      </c>
      <c r="C12" t="s">
        <v>56</v>
      </c>
      <c r="D12" t="s">
        <v>57</v>
      </c>
      <c r="E12" t="s">
        <v>15</v>
      </c>
      <c r="G12" s="4"/>
    </row>
    <row r="13" spans="1:11">
      <c r="A13">
        <v>12</v>
      </c>
      <c r="B13" t="s">
        <v>58</v>
      </c>
      <c r="C13" t="s">
        <v>56</v>
      </c>
      <c r="D13" t="s">
        <v>59</v>
      </c>
      <c r="E13" t="s">
        <v>16</v>
      </c>
      <c r="G13" s="4"/>
    </row>
    <row r="14" spans="1:11">
      <c r="A14">
        <v>13</v>
      </c>
      <c r="B14" t="s">
        <v>60</v>
      </c>
      <c r="C14" t="s">
        <v>61</v>
      </c>
      <c r="D14" t="s">
        <v>54</v>
      </c>
      <c r="E14" t="s">
        <v>62</v>
      </c>
      <c r="G14" s="4"/>
    </row>
    <row r="15" spans="1:11">
      <c r="A15">
        <v>14</v>
      </c>
      <c r="B15" t="s">
        <v>63</v>
      </c>
      <c r="C15" t="s">
        <v>64</v>
      </c>
      <c r="D15" t="s">
        <v>65</v>
      </c>
      <c r="E15" t="s">
        <v>33</v>
      </c>
      <c r="G15" s="9"/>
    </row>
    <row r="16" spans="1:11">
      <c r="A16">
        <v>15</v>
      </c>
      <c r="B16" t="s">
        <v>66</v>
      </c>
      <c r="C16" t="s">
        <v>64</v>
      </c>
      <c r="D16" t="s">
        <v>67</v>
      </c>
      <c r="E16" t="s">
        <v>33</v>
      </c>
      <c r="G16" s="4"/>
    </row>
    <row r="17" spans="1:10">
      <c r="A17">
        <v>16</v>
      </c>
      <c r="B17" t="s">
        <v>68</v>
      </c>
      <c r="C17" t="s">
        <v>69</v>
      </c>
      <c r="D17" t="s">
        <v>67</v>
      </c>
      <c r="E17" t="s">
        <v>31</v>
      </c>
      <c r="G17" s="12"/>
    </row>
    <row r="18" spans="1:10">
      <c r="A18">
        <v>17</v>
      </c>
      <c r="B18" t="s">
        <v>70</v>
      </c>
      <c r="C18" t="s">
        <v>71</v>
      </c>
      <c r="D18" t="s">
        <v>65</v>
      </c>
      <c r="E18" t="s">
        <v>14</v>
      </c>
      <c r="G18" s="9"/>
      <c r="H18" s="8"/>
      <c r="I18" s="6"/>
      <c r="J18" s="7"/>
    </row>
    <row r="19" spans="1:10">
      <c r="A19">
        <v>18</v>
      </c>
      <c r="B19" t="s">
        <v>72</v>
      </c>
      <c r="C19" t="s">
        <v>73</v>
      </c>
      <c r="D19" t="s">
        <v>74</v>
      </c>
      <c r="E19" t="s">
        <v>29</v>
      </c>
      <c r="G19" s="9"/>
      <c r="I19" s="6"/>
      <c r="J19" s="7"/>
    </row>
    <row r="20" spans="1:10">
      <c r="A20">
        <v>19</v>
      </c>
      <c r="B20" t="s">
        <v>75</v>
      </c>
      <c r="C20" t="s">
        <v>76</v>
      </c>
      <c r="D20" t="s">
        <v>74</v>
      </c>
      <c r="E20" t="s">
        <v>25</v>
      </c>
      <c r="G20" s="9"/>
      <c r="I20" s="6"/>
      <c r="J20" s="7"/>
    </row>
    <row r="21" spans="1:10">
      <c r="A21">
        <v>20</v>
      </c>
      <c r="B21" t="s">
        <v>77</v>
      </c>
      <c r="C21" t="s">
        <v>78</v>
      </c>
      <c r="D21" t="s">
        <v>57</v>
      </c>
      <c r="E21" t="s">
        <v>14</v>
      </c>
      <c r="G21" s="9"/>
      <c r="I21" s="6"/>
      <c r="J21" s="7"/>
    </row>
    <row r="22" spans="1:10">
      <c r="A22">
        <v>21</v>
      </c>
      <c r="B22" t="s">
        <v>79</v>
      </c>
      <c r="C22" t="s">
        <v>78</v>
      </c>
      <c r="D22" t="s">
        <v>80</v>
      </c>
      <c r="E22" t="s">
        <v>14</v>
      </c>
      <c r="G22" s="9"/>
      <c r="I22" s="6"/>
      <c r="J22" s="10"/>
    </row>
    <row r="23" spans="1:10">
      <c r="A23">
        <v>22</v>
      </c>
      <c r="B23" t="s">
        <v>81</v>
      </c>
      <c r="C23" t="s">
        <v>78</v>
      </c>
      <c r="D23" t="s">
        <v>74</v>
      </c>
      <c r="E23" t="s">
        <v>29</v>
      </c>
      <c r="G23" s="9"/>
      <c r="I23" s="6"/>
      <c r="J23" s="7"/>
    </row>
    <row r="24" spans="1:10">
      <c r="A24">
        <v>23</v>
      </c>
      <c r="B24" t="s">
        <v>82</v>
      </c>
      <c r="C24" t="s">
        <v>83</v>
      </c>
      <c r="D24" t="s">
        <v>67</v>
      </c>
      <c r="E24" t="s">
        <v>44</v>
      </c>
      <c r="G24" s="9"/>
      <c r="I24" s="6"/>
      <c r="J24" s="7"/>
    </row>
    <row r="25" spans="1:10">
      <c r="A25">
        <v>24</v>
      </c>
      <c r="B25" t="s">
        <v>84</v>
      </c>
      <c r="C25" t="s">
        <v>85</v>
      </c>
      <c r="D25" t="s">
        <v>57</v>
      </c>
      <c r="E25" t="s">
        <v>22</v>
      </c>
      <c r="F25" s="20"/>
      <c r="G25" s="9"/>
      <c r="I25" s="6"/>
      <c r="J25" s="7"/>
    </row>
    <row r="26" spans="1:10">
      <c r="A26">
        <v>25</v>
      </c>
      <c r="B26" t="s">
        <v>86</v>
      </c>
      <c r="C26" t="s">
        <v>87</v>
      </c>
      <c r="D26" t="s">
        <v>57</v>
      </c>
      <c r="E26" t="s">
        <v>14</v>
      </c>
      <c r="G26" s="9"/>
      <c r="I26" s="6"/>
      <c r="J26" s="7"/>
    </row>
    <row r="27" spans="1:10">
      <c r="A27">
        <v>26</v>
      </c>
      <c r="B27" t="s">
        <v>88</v>
      </c>
      <c r="C27" t="s">
        <v>89</v>
      </c>
      <c r="D27" t="s">
        <v>67</v>
      </c>
      <c r="E27" t="s">
        <v>31</v>
      </c>
      <c r="F27" s="6"/>
      <c r="G27" s="9"/>
      <c r="H27" s="6"/>
      <c r="I27" s="6"/>
      <c r="J27" s="6"/>
    </row>
    <row r="28" spans="1:10">
      <c r="A28">
        <v>27</v>
      </c>
      <c r="B28" t="s">
        <v>90</v>
      </c>
      <c r="C28" t="s">
        <v>91</v>
      </c>
      <c r="D28" t="s">
        <v>57</v>
      </c>
      <c r="E28" t="s">
        <v>29</v>
      </c>
      <c r="G28" s="4"/>
      <c r="H28" s="1"/>
      <c r="J28" s="1"/>
    </row>
    <row r="29" spans="1:10">
      <c r="A29">
        <v>28</v>
      </c>
      <c r="B29" t="s">
        <v>92</v>
      </c>
      <c r="C29" t="s">
        <v>93</v>
      </c>
      <c r="D29" t="s">
        <v>67</v>
      </c>
      <c r="E29" t="s">
        <v>29</v>
      </c>
      <c r="G29" s="4"/>
      <c r="H29" s="1"/>
      <c r="J29" s="1"/>
    </row>
    <row r="30" spans="1:10">
      <c r="A30">
        <v>29</v>
      </c>
      <c r="B30" t="s">
        <v>94</v>
      </c>
      <c r="C30" t="s">
        <v>95</v>
      </c>
      <c r="D30" t="s">
        <v>80</v>
      </c>
      <c r="E30" t="s">
        <v>30</v>
      </c>
      <c r="G30" s="4"/>
      <c r="H30" s="1"/>
      <c r="J30" s="1"/>
    </row>
    <row r="31" spans="1:10">
      <c r="A31">
        <v>30</v>
      </c>
      <c r="B31" t="s">
        <v>96</v>
      </c>
      <c r="C31" t="s">
        <v>97</v>
      </c>
      <c r="D31" t="s">
        <v>80</v>
      </c>
      <c r="E31" t="s">
        <v>31</v>
      </c>
      <c r="G31" s="4"/>
      <c r="H31" s="1"/>
      <c r="J31" s="1"/>
    </row>
    <row r="32" spans="1:10">
      <c r="A32">
        <v>31</v>
      </c>
      <c r="B32" t="s">
        <v>98</v>
      </c>
      <c r="C32" t="s">
        <v>99</v>
      </c>
      <c r="D32" t="s">
        <v>67</v>
      </c>
      <c r="E32" t="s">
        <v>24</v>
      </c>
      <c r="F32" s="6"/>
      <c r="H32" s="6"/>
      <c r="I32" s="6"/>
      <c r="J32" s="6"/>
    </row>
    <row r="33" spans="1:10">
      <c r="A33">
        <v>32</v>
      </c>
      <c r="B33" t="s">
        <v>100</v>
      </c>
      <c r="C33" t="s">
        <v>101</v>
      </c>
      <c r="D33" t="s">
        <v>59</v>
      </c>
      <c r="E33" t="s">
        <v>29</v>
      </c>
      <c r="G33" s="4"/>
      <c r="I33" s="6"/>
    </row>
    <row r="34" spans="1:10">
      <c r="A34">
        <v>33</v>
      </c>
      <c r="B34" t="s">
        <v>102</v>
      </c>
      <c r="C34" t="s">
        <v>103</v>
      </c>
      <c r="D34" t="s">
        <v>65</v>
      </c>
      <c r="E34" t="s">
        <v>27</v>
      </c>
      <c r="G34" s="4"/>
      <c r="H34" s="4"/>
      <c r="J34" s="1"/>
    </row>
    <row r="35" spans="1:10">
      <c r="A35">
        <v>34</v>
      </c>
      <c r="B35" t="s">
        <v>104</v>
      </c>
      <c r="C35" t="s">
        <v>105</v>
      </c>
      <c r="D35" t="s">
        <v>80</v>
      </c>
      <c r="E35" t="s">
        <v>44</v>
      </c>
      <c r="G35" s="4"/>
      <c r="I35" s="6"/>
      <c r="J35" s="7"/>
    </row>
    <row r="36" spans="1:10">
      <c r="A36">
        <v>35</v>
      </c>
      <c r="B36" t="s">
        <v>106</v>
      </c>
      <c r="C36" t="s">
        <v>107</v>
      </c>
      <c r="D36" t="s">
        <v>59</v>
      </c>
      <c r="E36" t="s">
        <v>24</v>
      </c>
      <c r="G36" s="12"/>
      <c r="H36" s="1"/>
      <c r="J36" s="1"/>
    </row>
    <row r="37" spans="1:10">
      <c r="A37">
        <v>36</v>
      </c>
      <c r="B37" t="s">
        <v>108</v>
      </c>
      <c r="C37" t="s">
        <v>109</v>
      </c>
      <c r="D37" t="s">
        <v>65</v>
      </c>
      <c r="E37" t="s">
        <v>27</v>
      </c>
      <c r="G37" s="12"/>
      <c r="H37" s="1"/>
      <c r="J37" s="1"/>
    </row>
    <row r="38" spans="1:10">
      <c r="A38">
        <v>37</v>
      </c>
      <c r="B38" t="s">
        <v>110</v>
      </c>
      <c r="C38" t="s">
        <v>111</v>
      </c>
      <c r="D38" t="s">
        <v>112</v>
      </c>
      <c r="E38" t="s">
        <v>29</v>
      </c>
      <c r="G38" s="9"/>
      <c r="I38" s="6"/>
    </row>
    <row r="39" spans="1:10">
      <c r="A39">
        <v>38</v>
      </c>
      <c r="B39" t="s">
        <v>75</v>
      </c>
      <c r="C39" t="s">
        <v>111</v>
      </c>
      <c r="D39" t="s">
        <v>65</v>
      </c>
      <c r="E39" t="s">
        <v>28</v>
      </c>
      <c r="G39" s="9"/>
      <c r="I39" s="6"/>
      <c r="J39" s="7"/>
    </row>
    <row r="40" spans="1:10">
      <c r="A40">
        <v>39</v>
      </c>
      <c r="B40" t="s">
        <v>113</v>
      </c>
      <c r="C40" t="s">
        <v>111</v>
      </c>
      <c r="D40" t="s">
        <v>57</v>
      </c>
      <c r="E40" t="s">
        <v>28</v>
      </c>
      <c r="G40" s="9"/>
      <c r="I40" s="6"/>
      <c r="J40" s="7"/>
    </row>
    <row r="41" spans="1:10">
      <c r="A41">
        <v>40</v>
      </c>
      <c r="B41" t="s">
        <v>114</v>
      </c>
      <c r="C41" t="s">
        <v>115</v>
      </c>
      <c r="D41" t="s">
        <v>112</v>
      </c>
      <c r="E41" t="s">
        <v>24</v>
      </c>
      <c r="G41" s="9"/>
      <c r="I41" s="6"/>
      <c r="J41" s="7"/>
    </row>
    <row r="42" spans="1:10">
      <c r="A42">
        <v>41</v>
      </c>
      <c r="B42" t="s">
        <v>70</v>
      </c>
      <c r="C42" t="s">
        <v>116</v>
      </c>
      <c r="D42" t="s">
        <v>74</v>
      </c>
      <c r="E42" t="s">
        <v>28</v>
      </c>
      <c r="G42" s="9"/>
      <c r="I42" s="6"/>
    </row>
    <row r="43" spans="1:10">
      <c r="A43">
        <v>42</v>
      </c>
      <c r="B43" t="s">
        <v>117</v>
      </c>
      <c r="C43" t="s">
        <v>118</v>
      </c>
      <c r="D43" t="s">
        <v>57</v>
      </c>
      <c r="E43" t="s">
        <v>36</v>
      </c>
      <c r="G43" s="9"/>
      <c r="I43" s="6"/>
    </row>
    <row r="44" spans="1:10">
      <c r="A44">
        <v>43</v>
      </c>
      <c r="B44" t="s">
        <v>119</v>
      </c>
      <c r="C44" t="s">
        <v>120</v>
      </c>
      <c r="D44" t="s">
        <v>67</v>
      </c>
      <c r="E44" t="s">
        <v>29</v>
      </c>
      <c r="I44" s="6"/>
    </row>
    <row r="45" spans="1:10">
      <c r="A45">
        <v>44</v>
      </c>
      <c r="B45" t="s">
        <v>121</v>
      </c>
      <c r="C45" t="s">
        <v>122</v>
      </c>
      <c r="D45" t="s">
        <v>67</v>
      </c>
      <c r="E45" t="s">
        <v>31</v>
      </c>
      <c r="G45" s="9"/>
      <c r="I45" s="6"/>
      <c r="J45" s="7"/>
    </row>
    <row r="46" spans="1:10">
      <c r="A46">
        <v>45</v>
      </c>
      <c r="B46" t="s">
        <v>123</v>
      </c>
      <c r="C46" t="s">
        <v>124</v>
      </c>
      <c r="D46" t="s">
        <v>54</v>
      </c>
      <c r="E46" t="s">
        <v>14</v>
      </c>
      <c r="G46" s="9"/>
      <c r="I46" s="6"/>
      <c r="J46" s="7"/>
    </row>
    <row r="47" spans="1:10">
      <c r="A47">
        <v>46</v>
      </c>
      <c r="B47" t="s">
        <v>125</v>
      </c>
      <c r="C47" t="s">
        <v>126</v>
      </c>
      <c r="D47" t="s">
        <v>59</v>
      </c>
      <c r="E47" t="s">
        <v>30</v>
      </c>
      <c r="G47" s="9"/>
      <c r="I47" s="6"/>
      <c r="J47" s="7"/>
    </row>
    <row r="48" spans="1:10">
      <c r="A48">
        <v>47</v>
      </c>
      <c r="B48" t="s">
        <v>127</v>
      </c>
      <c r="C48" t="s">
        <v>128</v>
      </c>
      <c r="D48" t="s">
        <v>74</v>
      </c>
      <c r="E48" t="s">
        <v>42</v>
      </c>
      <c r="G48" s="9"/>
      <c r="I48" s="6"/>
      <c r="J48" s="7"/>
    </row>
    <row r="49" spans="1:10">
      <c r="A49">
        <v>48</v>
      </c>
      <c r="B49" t="s">
        <v>129</v>
      </c>
      <c r="C49" t="s">
        <v>130</v>
      </c>
      <c r="D49" t="s">
        <v>59</v>
      </c>
      <c r="E49" t="s">
        <v>24</v>
      </c>
      <c r="G49" s="9"/>
      <c r="I49" s="6"/>
      <c r="J49" s="7"/>
    </row>
    <row r="50" spans="1:10">
      <c r="A50">
        <v>49</v>
      </c>
      <c r="B50" t="s">
        <v>131</v>
      </c>
      <c r="C50" t="s">
        <v>132</v>
      </c>
      <c r="D50" t="s">
        <v>67</v>
      </c>
      <c r="E50" t="s">
        <v>29</v>
      </c>
      <c r="G50" s="9"/>
      <c r="I50" s="6"/>
      <c r="J50" s="7"/>
    </row>
    <row r="51" spans="1:10">
      <c r="A51">
        <v>50</v>
      </c>
      <c r="B51" t="s">
        <v>133</v>
      </c>
      <c r="C51" t="s">
        <v>134</v>
      </c>
      <c r="D51" t="s">
        <v>67</v>
      </c>
      <c r="E51" t="s">
        <v>31</v>
      </c>
      <c r="G51" s="9"/>
      <c r="I51" s="6"/>
      <c r="J51" s="7"/>
    </row>
    <row r="52" spans="1:10">
      <c r="A52">
        <v>51</v>
      </c>
      <c r="B52" t="s">
        <v>135</v>
      </c>
      <c r="C52" t="s">
        <v>136</v>
      </c>
      <c r="D52" t="s">
        <v>74</v>
      </c>
      <c r="E52" t="s">
        <v>38</v>
      </c>
      <c r="G52" s="9"/>
      <c r="I52" s="6"/>
      <c r="J52" s="7"/>
    </row>
    <row r="53" spans="1:10">
      <c r="A53">
        <v>52</v>
      </c>
      <c r="B53" t="s">
        <v>137</v>
      </c>
      <c r="C53" t="s">
        <v>138</v>
      </c>
      <c r="D53" t="s">
        <v>57</v>
      </c>
      <c r="E53" t="s">
        <v>14</v>
      </c>
      <c r="G53" s="9"/>
      <c r="I53" s="6"/>
    </row>
    <row r="54" spans="1:10">
      <c r="A54">
        <v>53</v>
      </c>
      <c r="B54" t="s">
        <v>139</v>
      </c>
      <c r="C54" t="s">
        <v>140</v>
      </c>
      <c r="D54" t="s">
        <v>112</v>
      </c>
      <c r="E54" t="s">
        <v>27</v>
      </c>
      <c r="G54" s="12"/>
    </row>
    <row r="55" spans="1:10">
      <c r="A55">
        <v>54</v>
      </c>
      <c r="B55" t="s">
        <v>104</v>
      </c>
      <c r="C55" t="s">
        <v>141</v>
      </c>
      <c r="D55" t="s">
        <v>112</v>
      </c>
      <c r="E55" t="s">
        <v>31</v>
      </c>
      <c r="G55" s="12"/>
    </row>
    <row r="56" spans="1:10">
      <c r="A56">
        <v>55</v>
      </c>
      <c r="B56" t="s">
        <v>142</v>
      </c>
      <c r="C56" t="s">
        <v>143</v>
      </c>
      <c r="D56" t="s">
        <v>57</v>
      </c>
      <c r="E56" t="s">
        <v>29</v>
      </c>
      <c r="G56" s="12"/>
    </row>
    <row r="57" spans="1:10">
      <c r="A57">
        <v>56</v>
      </c>
      <c r="B57" t="s">
        <v>144</v>
      </c>
      <c r="C57" t="s">
        <v>145</v>
      </c>
      <c r="D57" t="s">
        <v>57</v>
      </c>
      <c r="E57" t="s">
        <v>15</v>
      </c>
    </row>
    <row r="58" spans="1:10">
      <c r="A58">
        <v>57</v>
      </c>
      <c r="B58" t="s">
        <v>146</v>
      </c>
      <c r="C58" t="s">
        <v>147</v>
      </c>
      <c r="D58" t="s">
        <v>57</v>
      </c>
      <c r="E58" t="s">
        <v>29</v>
      </c>
      <c r="G58" s="12"/>
    </row>
    <row r="59" spans="1:10">
      <c r="A59">
        <v>58</v>
      </c>
      <c r="B59" t="s">
        <v>148</v>
      </c>
      <c r="C59" t="s">
        <v>149</v>
      </c>
      <c r="D59" t="s">
        <v>59</v>
      </c>
      <c r="E59" t="s">
        <v>19</v>
      </c>
      <c r="G59" s="12"/>
    </row>
    <row r="60" spans="1:10">
      <c r="A60">
        <v>59</v>
      </c>
      <c r="B60" t="s">
        <v>148</v>
      </c>
      <c r="C60" t="s">
        <v>150</v>
      </c>
      <c r="D60" t="s">
        <v>67</v>
      </c>
      <c r="E60" t="s">
        <v>28</v>
      </c>
      <c r="G60" s="12"/>
    </row>
    <row r="61" spans="1:10">
      <c r="A61">
        <v>60</v>
      </c>
      <c r="B61" t="s">
        <v>151</v>
      </c>
      <c r="C61" t="s">
        <v>152</v>
      </c>
      <c r="D61" t="s">
        <v>74</v>
      </c>
      <c r="E61" t="s">
        <v>34</v>
      </c>
      <c r="G61" s="12"/>
    </row>
    <row r="62" spans="1:10">
      <c r="A62">
        <v>61</v>
      </c>
      <c r="B62" t="s">
        <v>153</v>
      </c>
      <c r="C62" t="s">
        <v>154</v>
      </c>
      <c r="D62" t="s">
        <v>67</v>
      </c>
      <c r="E62" t="s">
        <v>29</v>
      </c>
      <c r="G62" s="12"/>
    </row>
    <row r="63" spans="1:10">
      <c r="A63">
        <v>62</v>
      </c>
      <c r="B63" t="s">
        <v>75</v>
      </c>
      <c r="C63" t="s">
        <v>155</v>
      </c>
      <c r="D63" t="s">
        <v>65</v>
      </c>
      <c r="E63" t="s">
        <v>35</v>
      </c>
      <c r="G63" s="12"/>
    </row>
    <row r="64" spans="1:10">
      <c r="A64">
        <v>63</v>
      </c>
      <c r="B64" t="s">
        <v>151</v>
      </c>
      <c r="C64" t="s">
        <v>156</v>
      </c>
      <c r="D64" t="s">
        <v>65</v>
      </c>
      <c r="E64" t="s">
        <v>34</v>
      </c>
      <c r="G64" s="12"/>
    </row>
    <row r="65" spans="1:7">
      <c r="A65">
        <v>64</v>
      </c>
      <c r="B65" t="s">
        <v>72</v>
      </c>
      <c r="C65" t="s">
        <v>157</v>
      </c>
      <c r="D65" t="s">
        <v>65</v>
      </c>
      <c r="E65" t="s">
        <v>16</v>
      </c>
      <c r="G65" s="12"/>
    </row>
    <row r="66" spans="1:7">
      <c r="A66">
        <v>65</v>
      </c>
      <c r="B66" t="s">
        <v>158</v>
      </c>
      <c r="C66" t="s">
        <v>159</v>
      </c>
      <c r="D66" t="s">
        <v>160</v>
      </c>
      <c r="E66" t="s">
        <v>41</v>
      </c>
      <c r="G66" s="12"/>
    </row>
    <row r="67" spans="1:7">
      <c r="A67">
        <v>66</v>
      </c>
      <c r="B67" t="s">
        <v>161</v>
      </c>
      <c r="C67" t="s">
        <v>162</v>
      </c>
      <c r="D67" t="s">
        <v>59</v>
      </c>
      <c r="E67" t="s">
        <v>29</v>
      </c>
      <c r="G67" s="12"/>
    </row>
    <row r="68" spans="1:7">
      <c r="A68">
        <v>67</v>
      </c>
      <c r="B68" t="s">
        <v>163</v>
      </c>
      <c r="C68" t="s">
        <v>164</v>
      </c>
      <c r="D68" t="s">
        <v>57</v>
      </c>
      <c r="E68" t="s">
        <v>15</v>
      </c>
      <c r="G68" s="12"/>
    </row>
    <row r="69" spans="1:7">
      <c r="A69">
        <v>68</v>
      </c>
      <c r="B69" t="s">
        <v>165</v>
      </c>
      <c r="C69" t="s">
        <v>166</v>
      </c>
      <c r="D69" t="s">
        <v>59</v>
      </c>
      <c r="E69" t="s">
        <v>44</v>
      </c>
      <c r="G69" s="12"/>
    </row>
    <row r="70" spans="1:7">
      <c r="A70">
        <v>69</v>
      </c>
      <c r="B70" t="s">
        <v>167</v>
      </c>
      <c r="C70" t="s">
        <v>168</v>
      </c>
      <c r="D70" t="s">
        <v>57</v>
      </c>
      <c r="E70" t="s">
        <v>17</v>
      </c>
      <c r="G70" s="12"/>
    </row>
    <row r="71" spans="1:7">
      <c r="A71">
        <v>70</v>
      </c>
      <c r="B71" t="s">
        <v>169</v>
      </c>
      <c r="C71" t="s">
        <v>170</v>
      </c>
      <c r="D71" t="s">
        <v>74</v>
      </c>
      <c r="E71" t="s">
        <v>29</v>
      </c>
      <c r="G71" s="1"/>
    </row>
    <row r="72" spans="1:7">
      <c r="A72">
        <v>71</v>
      </c>
      <c r="B72" t="s">
        <v>171</v>
      </c>
      <c r="C72" t="s">
        <v>172</v>
      </c>
      <c r="D72" t="s">
        <v>112</v>
      </c>
      <c r="E72" t="s">
        <v>29</v>
      </c>
      <c r="G72" s="12"/>
    </row>
    <row r="73" spans="1:7">
      <c r="A73">
        <v>72</v>
      </c>
      <c r="B73" t="s">
        <v>123</v>
      </c>
      <c r="C73" t="s">
        <v>173</v>
      </c>
      <c r="D73" t="s">
        <v>112</v>
      </c>
      <c r="E73" t="s">
        <v>29</v>
      </c>
      <c r="G73" s="12"/>
    </row>
    <row r="74" spans="1:7">
      <c r="A74">
        <v>73</v>
      </c>
      <c r="B74" t="s">
        <v>79</v>
      </c>
      <c r="C74" t="s">
        <v>173</v>
      </c>
      <c r="D74" t="s">
        <v>65</v>
      </c>
      <c r="E74" t="s">
        <v>29</v>
      </c>
      <c r="G74" s="12"/>
    </row>
    <row r="75" spans="1:7">
      <c r="A75">
        <v>74</v>
      </c>
      <c r="B75" t="s">
        <v>174</v>
      </c>
      <c r="C75" t="s">
        <v>175</v>
      </c>
      <c r="D75" t="s">
        <v>74</v>
      </c>
      <c r="E75" t="s">
        <v>24</v>
      </c>
      <c r="G75" s="12"/>
    </row>
    <row r="76" spans="1:7">
      <c r="A76">
        <v>75</v>
      </c>
      <c r="B76" t="s">
        <v>176</v>
      </c>
      <c r="C76" t="s">
        <v>177</v>
      </c>
      <c r="D76" t="s">
        <v>59</v>
      </c>
      <c r="E76" t="s">
        <v>29</v>
      </c>
      <c r="G76" s="12"/>
    </row>
    <row r="77" spans="1:7">
      <c r="A77">
        <v>76</v>
      </c>
      <c r="B77" t="s">
        <v>178</v>
      </c>
      <c r="C77" t="s">
        <v>179</v>
      </c>
      <c r="D77" t="s">
        <v>57</v>
      </c>
      <c r="E77" t="s">
        <v>36</v>
      </c>
      <c r="G77" s="12"/>
    </row>
    <row r="78" spans="1:7">
      <c r="A78">
        <v>77</v>
      </c>
      <c r="B78" t="s">
        <v>180</v>
      </c>
      <c r="C78" t="s">
        <v>181</v>
      </c>
      <c r="D78" t="s">
        <v>67</v>
      </c>
      <c r="E78" t="s">
        <v>24</v>
      </c>
      <c r="G78" s="12"/>
    </row>
    <row r="79" spans="1:7">
      <c r="A79">
        <v>78</v>
      </c>
      <c r="B79" t="s">
        <v>84</v>
      </c>
      <c r="C79" t="s">
        <v>182</v>
      </c>
      <c r="D79" t="s">
        <v>59</v>
      </c>
      <c r="E79" t="s">
        <v>31</v>
      </c>
      <c r="G79" s="12"/>
    </row>
    <row r="80" spans="1:7">
      <c r="A80">
        <v>79</v>
      </c>
      <c r="B80" t="s">
        <v>183</v>
      </c>
      <c r="C80" t="s">
        <v>184</v>
      </c>
      <c r="D80" t="s">
        <v>57</v>
      </c>
      <c r="E80" t="s">
        <v>27</v>
      </c>
      <c r="G80" s="12"/>
    </row>
    <row r="81" spans="1:7">
      <c r="A81">
        <v>80</v>
      </c>
      <c r="B81" t="s">
        <v>185</v>
      </c>
      <c r="C81" t="s">
        <v>186</v>
      </c>
      <c r="D81" t="s">
        <v>59</v>
      </c>
      <c r="E81" t="s">
        <v>44</v>
      </c>
      <c r="G81" s="12"/>
    </row>
    <row r="82" spans="1:7">
      <c r="A82">
        <v>81</v>
      </c>
      <c r="B82" t="s">
        <v>173</v>
      </c>
      <c r="C82" t="s">
        <v>187</v>
      </c>
      <c r="D82" t="s">
        <v>65</v>
      </c>
      <c r="E82" t="s">
        <v>34</v>
      </c>
      <c r="G82" s="12"/>
    </row>
    <row r="83" spans="1:7">
      <c r="A83">
        <v>82</v>
      </c>
      <c r="B83" t="s">
        <v>188</v>
      </c>
      <c r="C83" t="s">
        <v>189</v>
      </c>
      <c r="D83" t="s">
        <v>59</v>
      </c>
      <c r="E83" t="s">
        <v>39</v>
      </c>
      <c r="G83" s="12"/>
    </row>
    <row r="84" spans="1:7">
      <c r="A84">
        <v>83</v>
      </c>
      <c r="B84" t="s">
        <v>75</v>
      </c>
      <c r="C84" t="s">
        <v>190</v>
      </c>
      <c r="D84" t="s">
        <v>74</v>
      </c>
      <c r="E84" t="s">
        <v>36</v>
      </c>
      <c r="G84" s="12"/>
    </row>
    <row r="85" spans="1:7">
      <c r="A85">
        <v>84</v>
      </c>
      <c r="B85" t="s">
        <v>191</v>
      </c>
      <c r="C85" t="s">
        <v>192</v>
      </c>
      <c r="D85" t="s">
        <v>67</v>
      </c>
      <c r="E85" t="s">
        <v>29</v>
      </c>
      <c r="G85" s="12"/>
    </row>
    <row r="86" spans="1:7">
      <c r="A86">
        <v>85</v>
      </c>
      <c r="B86" t="s">
        <v>193</v>
      </c>
      <c r="C86" t="s">
        <v>194</v>
      </c>
      <c r="D86" t="s">
        <v>67</v>
      </c>
      <c r="E86" t="s">
        <v>44</v>
      </c>
      <c r="G86" s="12"/>
    </row>
    <row r="87" spans="1:7">
      <c r="A87">
        <v>86</v>
      </c>
      <c r="B87" t="s">
        <v>163</v>
      </c>
      <c r="C87" t="s">
        <v>195</v>
      </c>
      <c r="D87" t="s">
        <v>67</v>
      </c>
      <c r="E87" t="s">
        <v>31</v>
      </c>
      <c r="G87" s="12"/>
    </row>
    <row r="88" spans="1:7">
      <c r="A88">
        <v>87</v>
      </c>
      <c r="B88" t="s">
        <v>196</v>
      </c>
      <c r="C88" t="s">
        <v>197</v>
      </c>
      <c r="D88" t="s">
        <v>112</v>
      </c>
      <c r="E88" t="s">
        <v>29</v>
      </c>
      <c r="G88" s="12"/>
    </row>
    <row r="89" spans="1:7">
      <c r="A89">
        <v>88</v>
      </c>
      <c r="B89" t="s">
        <v>198</v>
      </c>
      <c r="C89" t="s">
        <v>199</v>
      </c>
      <c r="D89" t="s">
        <v>67</v>
      </c>
      <c r="E89" t="s">
        <v>50</v>
      </c>
      <c r="G89" s="12"/>
    </row>
    <row r="90" spans="1:7">
      <c r="A90">
        <v>89</v>
      </c>
      <c r="B90" t="s">
        <v>200</v>
      </c>
      <c r="C90" t="s">
        <v>201</v>
      </c>
      <c r="D90" t="s">
        <v>67</v>
      </c>
      <c r="E90" t="s">
        <v>26</v>
      </c>
      <c r="G90" s="12"/>
    </row>
    <row r="91" spans="1:7">
      <c r="A91">
        <v>90</v>
      </c>
      <c r="B91" t="s">
        <v>202</v>
      </c>
      <c r="C91" t="s">
        <v>203</v>
      </c>
      <c r="D91" t="s">
        <v>59</v>
      </c>
      <c r="E91" t="s">
        <v>38</v>
      </c>
      <c r="G91" s="12"/>
    </row>
    <row r="92" spans="1:7">
      <c r="A92">
        <v>91</v>
      </c>
      <c r="B92" t="s">
        <v>84</v>
      </c>
      <c r="C92" t="s">
        <v>204</v>
      </c>
      <c r="D92" t="s">
        <v>57</v>
      </c>
      <c r="E92" t="s">
        <v>26</v>
      </c>
      <c r="G92" s="12"/>
    </row>
    <row r="93" spans="1:7">
      <c r="A93">
        <v>92</v>
      </c>
      <c r="B93" t="s">
        <v>63</v>
      </c>
      <c r="C93" t="s">
        <v>205</v>
      </c>
      <c r="D93" t="s">
        <v>80</v>
      </c>
      <c r="E93" t="s">
        <v>30</v>
      </c>
      <c r="G93" s="12"/>
    </row>
    <row r="94" spans="1:7">
      <c r="A94">
        <v>93</v>
      </c>
      <c r="B94" t="s">
        <v>206</v>
      </c>
      <c r="C94" t="s">
        <v>207</v>
      </c>
      <c r="D94" t="s">
        <v>112</v>
      </c>
      <c r="E94" t="s">
        <v>44</v>
      </c>
      <c r="G94" s="12"/>
    </row>
    <row r="95" spans="1:7">
      <c r="A95">
        <v>94</v>
      </c>
      <c r="B95" t="s">
        <v>208</v>
      </c>
      <c r="C95" t="s">
        <v>209</v>
      </c>
      <c r="D95" t="s">
        <v>57</v>
      </c>
      <c r="E95" t="s">
        <v>24</v>
      </c>
      <c r="G95" s="12"/>
    </row>
    <row r="96" spans="1:7">
      <c r="A96">
        <v>95</v>
      </c>
      <c r="B96" t="s">
        <v>210</v>
      </c>
      <c r="C96" t="s">
        <v>211</v>
      </c>
      <c r="D96" t="s">
        <v>74</v>
      </c>
      <c r="E96" t="s">
        <v>24</v>
      </c>
      <c r="G96" s="12"/>
    </row>
    <row r="97" spans="1:7">
      <c r="A97">
        <v>96</v>
      </c>
      <c r="B97" t="s">
        <v>153</v>
      </c>
      <c r="C97" t="s">
        <v>212</v>
      </c>
      <c r="D97" t="s">
        <v>112</v>
      </c>
      <c r="E97" t="s">
        <v>31</v>
      </c>
      <c r="G97" s="12"/>
    </row>
    <row r="98" spans="1:7">
      <c r="A98">
        <v>97</v>
      </c>
      <c r="B98" t="s">
        <v>63</v>
      </c>
      <c r="C98" t="s">
        <v>213</v>
      </c>
      <c r="D98" t="s">
        <v>57</v>
      </c>
      <c r="E98" t="s">
        <v>31</v>
      </c>
      <c r="G98" s="12"/>
    </row>
    <row r="99" spans="1:7">
      <c r="A99">
        <v>98</v>
      </c>
      <c r="B99" t="s">
        <v>214</v>
      </c>
      <c r="C99" t="s">
        <v>215</v>
      </c>
      <c r="D99" t="s">
        <v>59</v>
      </c>
      <c r="E99" t="s">
        <v>18</v>
      </c>
      <c r="G99" s="12"/>
    </row>
    <row r="100" spans="1:7">
      <c r="A100">
        <v>99</v>
      </c>
      <c r="B100" t="s">
        <v>199</v>
      </c>
      <c r="C100" t="s">
        <v>216</v>
      </c>
      <c r="D100" t="s">
        <v>67</v>
      </c>
      <c r="E100" t="s">
        <v>29</v>
      </c>
      <c r="G100" s="12"/>
    </row>
    <row r="101" spans="1:7">
      <c r="A101">
        <v>100</v>
      </c>
      <c r="B101" t="s">
        <v>217</v>
      </c>
      <c r="C101" t="s">
        <v>218</v>
      </c>
      <c r="D101" t="s">
        <v>65</v>
      </c>
      <c r="E101" t="s">
        <v>29</v>
      </c>
    </row>
    <row r="102" spans="1:7">
      <c r="A102">
        <v>101</v>
      </c>
      <c r="B102" t="s">
        <v>171</v>
      </c>
      <c r="C102" t="s">
        <v>219</v>
      </c>
      <c r="D102" t="s">
        <v>67</v>
      </c>
      <c r="E102" t="s">
        <v>40</v>
      </c>
      <c r="G102" s="12"/>
    </row>
    <row r="103" spans="1:7">
      <c r="A103">
        <v>102</v>
      </c>
      <c r="B103" t="s">
        <v>52</v>
      </c>
      <c r="C103" t="s">
        <v>220</v>
      </c>
      <c r="D103" t="s">
        <v>59</v>
      </c>
      <c r="E103" t="s">
        <v>43</v>
      </c>
      <c r="G103" s="12"/>
    </row>
    <row r="104" spans="1:7">
      <c r="A104">
        <v>103</v>
      </c>
      <c r="B104" t="s">
        <v>221</v>
      </c>
      <c r="C104" t="s">
        <v>222</v>
      </c>
      <c r="D104" t="s">
        <v>65</v>
      </c>
      <c r="E104" t="s">
        <v>29</v>
      </c>
      <c r="G104" s="12"/>
    </row>
    <row r="105" spans="1:7">
      <c r="A105">
        <v>104</v>
      </c>
      <c r="B105" t="s">
        <v>223</v>
      </c>
      <c r="C105" t="s">
        <v>224</v>
      </c>
      <c r="D105" t="s">
        <v>67</v>
      </c>
      <c r="E105" t="s">
        <v>29</v>
      </c>
      <c r="G105" s="12"/>
    </row>
    <row r="106" spans="1:7">
      <c r="A106">
        <v>105</v>
      </c>
      <c r="B106" t="s">
        <v>77</v>
      </c>
      <c r="C106" t="s">
        <v>225</v>
      </c>
      <c r="D106" t="s">
        <v>67</v>
      </c>
      <c r="E106" t="s">
        <v>29</v>
      </c>
      <c r="G106" s="12"/>
    </row>
    <row r="107" spans="1:7">
      <c r="A107">
        <v>106</v>
      </c>
      <c r="B107" t="s">
        <v>226</v>
      </c>
      <c r="C107" t="s">
        <v>227</v>
      </c>
      <c r="D107" t="s">
        <v>74</v>
      </c>
      <c r="E107" t="s">
        <v>31</v>
      </c>
      <c r="G107" s="12"/>
    </row>
    <row r="108" spans="1:7">
      <c r="A108">
        <v>107</v>
      </c>
      <c r="B108" t="s">
        <v>151</v>
      </c>
      <c r="C108" t="s">
        <v>228</v>
      </c>
      <c r="D108" t="s">
        <v>59</v>
      </c>
      <c r="E108" t="s">
        <v>44</v>
      </c>
      <c r="G108" s="12"/>
    </row>
    <row r="109" spans="1:7">
      <c r="A109">
        <v>108</v>
      </c>
      <c r="B109" t="s">
        <v>229</v>
      </c>
      <c r="C109" t="s">
        <v>230</v>
      </c>
      <c r="D109" t="s">
        <v>67</v>
      </c>
      <c r="E109" t="s">
        <v>23</v>
      </c>
      <c r="G109" s="12"/>
    </row>
    <row r="110" spans="1:7">
      <c r="A110">
        <v>109</v>
      </c>
      <c r="B110" t="s">
        <v>231</v>
      </c>
      <c r="C110" t="s">
        <v>232</v>
      </c>
      <c r="D110" t="s">
        <v>67</v>
      </c>
      <c r="E110" t="s">
        <v>14</v>
      </c>
      <c r="G110" s="12"/>
    </row>
    <row r="111" spans="1:7">
      <c r="A111">
        <v>110</v>
      </c>
      <c r="B111" t="s">
        <v>233</v>
      </c>
      <c r="C111" t="s">
        <v>234</v>
      </c>
      <c r="D111" t="s">
        <v>80</v>
      </c>
      <c r="E111" t="s">
        <v>29</v>
      </c>
      <c r="G111" s="12"/>
    </row>
    <row r="112" spans="1:7">
      <c r="A112">
        <v>111</v>
      </c>
      <c r="B112" t="s">
        <v>235</v>
      </c>
      <c r="C112" t="s">
        <v>234</v>
      </c>
      <c r="D112" t="s">
        <v>59</v>
      </c>
      <c r="E112" t="s">
        <v>26</v>
      </c>
      <c r="G112" s="12"/>
    </row>
    <row r="113" spans="1:7">
      <c r="A113">
        <v>112</v>
      </c>
      <c r="B113" t="s">
        <v>75</v>
      </c>
      <c r="C113" t="s">
        <v>234</v>
      </c>
      <c r="D113" t="s">
        <v>67</v>
      </c>
      <c r="E113" t="s">
        <v>31</v>
      </c>
      <c r="G113" s="12"/>
    </row>
    <row r="114" spans="1:7">
      <c r="A114">
        <v>113</v>
      </c>
      <c r="B114" t="s">
        <v>81</v>
      </c>
      <c r="C114" t="s">
        <v>236</v>
      </c>
      <c r="D114" t="s">
        <v>65</v>
      </c>
      <c r="E114" t="s">
        <v>14</v>
      </c>
      <c r="G114" s="12"/>
    </row>
    <row r="115" spans="1:7">
      <c r="A115">
        <v>114</v>
      </c>
      <c r="B115" t="s">
        <v>237</v>
      </c>
      <c r="C115" t="s">
        <v>236</v>
      </c>
      <c r="D115" t="s">
        <v>57</v>
      </c>
      <c r="E115" t="s">
        <v>27</v>
      </c>
      <c r="G115" s="12"/>
    </row>
    <row r="116" spans="1:7">
      <c r="A116">
        <v>115</v>
      </c>
      <c r="B116" t="s">
        <v>238</v>
      </c>
      <c r="C116" t="s">
        <v>239</v>
      </c>
      <c r="D116" t="s">
        <v>67</v>
      </c>
      <c r="E116" t="s">
        <v>43</v>
      </c>
      <c r="G116" s="12"/>
    </row>
    <row r="117" spans="1:7">
      <c r="A117">
        <v>116</v>
      </c>
      <c r="B117" t="s">
        <v>146</v>
      </c>
      <c r="C117" t="s">
        <v>240</v>
      </c>
      <c r="D117" t="s">
        <v>57</v>
      </c>
      <c r="E117" t="s">
        <v>24</v>
      </c>
      <c r="G117" s="12"/>
    </row>
    <row r="118" spans="1:7">
      <c r="A118">
        <v>117</v>
      </c>
      <c r="B118" t="s">
        <v>241</v>
      </c>
      <c r="C118" t="s">
        <v>240</v>
      </c>
      <c r="D118" t="s">
        <v>160</v>
      </c>
      <c r="E118" t="s">
        <v>24</v>
      </c>
      <c r="G118" s="12"/>
    </row>
    <row r="119" spans="1:7">
      <c r="A119">
        <v>118</v>
      </c>
      <c r="B119" t="s">
        <v>242</v>
      </c>
      <c r="C119" t="s">
        <v>243</v>
      </c>
      <c r="D119" t="s">
        <v>74</v>
      </c>
      <c r="E119" t="s">
        <v>28</v>
      </c>
      <c r="G119" s="12"/>
    </row>
    <row r="120" spans="1:7">
      <c r="A120">
        <v>119</v>
      </c>
      <c r="B120" t="s">
        <v>161</v>
      </c>
      <c r="C120" t="s">
        <v>243</v>
      </c>
      <c r="D120" t="s">
        <v>74</v>
      </c>
      <c r="E120" t="s">
        <v>24</v>
      </c>
      <c r="G120" s="12"/>
    </row>
    <row r="121" spans="1:7">
      <c r="A121">
        <v>120</v>
      </c>
      <c r="B121" t="s">
        <v>244</v>
      </c>
      <c r="C121" t="s">
        <v>245</v>
      </c>
      <c r="D121" t="s">
        <v>67</v>
      </c>
      <c r="E121" t="s">
        <v>29</v>
      </c>
      <c r="G121" s="12"/>
    </row>
    <row r="122" spans="1:7">
      <c r="A122">
        <v>121</v>
      </c>
      <c r="B122" t="s">
        <v>63</v>
      </c>
      <c r="C122" t="s">
        <v>245</v>
      </c>
      <c r="D122" t="s">
        <v>59</v>
      </c>
      <c r="E122" t="s">
        <v>24</v>
      </c>
      <c r="G122" s="12"/>
    </row>
    <row r="123" spans="1:7">
      <c r="A123">
        <v>122</v>
      </c>
      <c r="B123" t="s">
        <v>221</v>
      </c>
      <c r="C123" t="s">
        <v>246</v>
      </c>
      <c r="D123" t="s">
        <v>112</v>
      </c>
      <c r="E123" t="s">
        <v>247</v>
      </c>
      <c r="G123" s="12"/>
    </row>
    <row r="124" spans="1:7">
      <c r="A124">
        <v>123</v>
      </c>
      <c r="B124" t="s">
        <v>248</v>
      </c>
      <c r="C124" t="s">
        <v>249</v>
      </c>
      <c r="D124" t="s">
        <v>250</v>
      </c>
      <c r="E124" t="s">
        <v>24</v>
      </c>
      <c r="G124" s="12"/>
    </row>
    <row r="125" spans="1:7">
      <c r="A125">
        <v>124</v>
      </c>
      <c r="B125" t="s">
        <v>104</v>
      </c>
      <c r="C125" t="s">
        <v>249</v>
      </c>
      <c r="D125" t="s">
        <v>67</v>
      </c>
      <c r="E125" t="s">
        <v>24</v>
      </c>
      <c r="G125" s="12"/>
    </row>
    <row r="126" spans="1:7">
      <c r="A126">
        <v>125</v>
      </c>
      <c r="B126" t="s">
        <v>161</v>
      </c>
      <c r="C126" t="s">
        <v>251</v>
      </c>
      <c r="D126" t="s">
        <v>65</v>
      </c>
      <c r="E126" t="s">
        <v>31</v>
      </c>
      <c r="G126" s="12"/>
    </row>
    <row r="127" spans="1:7">
      <c r="A127">
        <v>126</v>
      </c>
      <c r="B127" t="s">
        <v>252</v>
      </c>
      <c r="C127" t="s">
        <v>253</v>
      </c>
      <c r="D127" t="s">
        <v>54</v>
      </c>
      <c r="E127" t="s">
        <v>29</v>
      </c>
      <c r="G127" s="12"/>
    </row>
    <row r="128" spans="1:7">
      <c r="A128">
        <v>127</v>
      </c>
      <c r="B128" t="s">
        <v>254</v>
      </c>
      <c r="C128" t="s">
        <v>255</v>
      </c>
      <c r="D128" t="s">
        <v>57</v>
      </c>
      <c r="E128" t="s">
        <v>24</v>
      </c>
      <c r="G128" s="12"/>
    </row>
    <row r="129" spans="1:7">
      <c r="A129">
        <v>128</v>
      </c>
      <c r="B129" t="s">
        <v>248</v>
      </c>
      <c r="C129" t="s">
        <v>256</v>
      </c>
      <c r="D129" t="s">
        <v>59</v>
      </c>
      <c r="E129" t="s">
        <v>43</v>
      </c>
      <c r="G129" s="12"/>
    </row>
    <row r="130" spans="1:7">
      <c r="A130">
        <v>129</v>
      </c>
      <c r="B130" t="s">
        <v>257</v>
      </c>
      <c r="C130" t="s">
        <v>258</v>
      </c>
      <c r="D130" t="s">
        <v>57</v>
      </c>
      <c r="E130" t="s">
        <v>21</v>
      </c>
      <c r="G130" s="12"/>
    </row>
    <row r="131" spans="1:7">
      <c r="A131">
        <v>130</v>
      </c>
      <c r="B131" t="s">
        <v>259</v>
      </c>
      <c r="C131" t="s">
        <v>260</v>
      </c>
      <c r="D131" t="s">
        <v>67</v>
      </c>
      <c r="E131" t="s">
        <v>29</v>
      </c>
      <c r="G131" s="12"/>
    </row>
    <row r="132" spans="1:7">
      <c r="A132">
        <v>131</v>
      </c>
      <c r="B132" t="s">
        <v>226</v>
      </c>
      <c r="C132" t="s">
        <v>261</v>
      </c>
      <c r="D132" t="s">
        <v>112</v>
      </c>
      <c r="E132" t="s">
        <v>31</v>
      </c>
      <c r="G132" s="12"/>
    </row>
    <row r="133" spans="1:7">
      <c r="A133">
        <v>132</v>
      </c>
      <c r="B133" t="s">
        <v>262</v>
      </c>
      <c r="C133" t="s">
        <v>263</v>
      </c>
      <c r="D133" t="s">
        <v>59</v>
      </c>
      <c r="E133" t="s">
        <v>26</v>
      </c>
      <c r="G133" s="12"/>
    </row>
    <row r="134" spans="1:7">
      <c r="A134">
        <v>133</v>
      </c>
      <c r="B134" t="s">
        <v>264</v>
      </c>
      <c r="C134" t="s">
        <v>265</v>
      </c>
      <c r="D134" t="s">
        <v>112</v>
      </c>
      <c r="E134" t="s">
        <v>31</v>
      </c>
      <c r="G134" s="12"/>
    </row>
    <row r="135" spans="1:7">
      <c r="A135">
        <v>134</v>
      </c>
      <c r="B135" t="s">
        <v>199</v>
      </c>
      <c r="C135" t="s">
        <v>266</v>
      </c>
      <c r="D135" t="s">
        <v>67</v>
      </c>
      <c r="E135" t="s">
        <v>14</v>
      </c>
      <c r="G135" s="12"/>
    </row>
    <row r="136" spans="1:7">
      <c r="A136">
        <v>135</v>
      </c>
      <c r="B136" t="s">
        <v>267</v>
      </c>
      <c r="C136" t="s">
        <v>266</v>
      </c>
      <c r="D136" t="s">
        <v>57</v>
      </c>
      <c r="E136" t="s">
        <v>15</v>
      </c>
      <c r="G136" s="12"/>
    </row>
    <row r="137" spans="1:7">
      <c r="A137">
        <v>136</v>
      </c>
      <c r="B137" t="s">
        <v>268</v>
      </c>
      <c r="C137" t="s">
        <v>269</v>
      </c>
      <c r="D137" t="s">
        <v>57</v>
      </c>
      <c r="E137" t="s">
        <v>29</v>
      </c>
      <c r="G137" s="12"/>
    </row>
    <row r="138" spans="1:7">
      <c r="A138">
        <v>137</v>
      </c>
      <c r="B138" t="s">
        <v>270</v>
      </c>
      <c r="C138" t="s">
        <v>271</v>
      </c>
      <c r="D138" t="s">
        <v>57</v>
      </c>
      <c r="E138" t="s">
        <v>34</v>
      </c>
      <c r="G138" s="12"/>
    </row>
    <row r="139" spans="1:7">
      <c r="A139">
        <v>138</v>
      </c>
      <c r="B139" t="s">
        <v>238</v>
      </c>
      <c r="C139" t="s">
        <v>272</v>
      </c>
      <c r="D139" t="s">
        <v>59</v>
      </c>
      <c r="E139" t="s">
        <v>39</v>
      </c>
      <c r="G139" s="1"/>
    </row>
    <row r="140" spans="1:7">
      <c r="A140">
        <v>139</v>
      </c>
      <c r="B140" t="s">
        <v>104</v>
      </c>
      <c r="C140" t="s">
        <v>273</v>
      </c>
      <c r="D140" t="s">
        <v>59</v>
      </c>
      <c r="E140" t="s">
        <v>29</v>
      </c>
      <c r="G140" s="12"/>
    </row>
    <row r="141" spans="1:7">
      <c r="A141">
        <v>140</v>
      </c>
      <c r="B141" t="s">
        <v>165</v>
      </c>
      <c r="C141" t="s">
        <v>274</v>
      </c>
      <c r="D141" t="s">
        <v>59</v>
      </c>
      <c r="E141" t="s">
        <v>275</v>
      </c>
      <c r="G141" s="12"/>
    </row>
    <row r="142" spans="1:7">
      <c r="A142">
        <v>141</v>
      </c>
      <c r="B142" t="s">
        <v>79</v>
      </c>
      <c r="C142" t="s">
        <v>276</v>
      </c>
      <c r="D142" t="s">
        <v>67</v>
      </c>
      <c r="E142" t="s">
        <v>31</v>
      </c>
      <c r="G142" s="12"/>
    </row>
    <row r="143" spans="1:7">
      <c r="A143">
        <v>142</v>
      </c>
      <c r="B143" t="s">
        <v>75</v>
      </c>
      <c r="C143" t="s">
        <v>277</v>
      </c>
      <c r="D143" t="s">
        <v>250</v>
      </c>
      <c r="E143" t="s">
        <v>14</v>
      </c>
      <c r="G143" s="12"/>
    </row>
    <row r="144" spans="1:7">
      <c r="A144">
        <v>143</v>
      </c>
      <c r="B144" t="s">
        <v>278</v>
      </c>
      <c r="C144" t="s">
        <v>279</v>
      </c>
      <c r="D144" t="s">
        <v>57</v>
      </c>
      <c r="E144" t="s">
        <v>29</v>
      </c>
      <c r="G144" s="12"/>
    </row>
    <row r="145" spans="1:7">
      <c r="A145">
        <v>144</v>
      </c>
      <c r="B145" t="s">
        <v>278</v>
      </c>
      <c r="C145" t="s">
        <v>280</v>
      </c>
      <c r="D145" t="s">
        <v>59</v>
      </c>
      <c r="E145" t="s">
        <v>18</v>
      </c>
      <c r="G145" s="12"/>
    </row>
    <row r="146" spans="1:7">
      <c r="A146">
        <v>145</v>
      </c>
      <c r="B146" t="s">
        <v>104</v>
      </c>
      <c r="C146" t="s">
        <v>281</v>
      </c>
      <c r="D146" t="s">
        <v>59</v>
      </c>
      <c r="E146" t="s">
        <v>18</v>
      </c>
      <c r="G146" s="12"/>
    </row>
    <row r="147" spans="1:7">
      <c r="A147">
        <v>146</v>
      </c>
      <c r="B147" t="s">
        <v>282</v>
      </c>
      <c r="C147" t="s">
        <v>283</v>
      </c>
      <c r="D147" t="s">
        <v>57</v>
      </c>
      <c r="E147" t="s">
        <v>22</v>
      </c>
      <c r="G147" s="12"/>
    </row>
    <row r="148" spans="1:7">
      <c r="A148">
        <v>147</v>
      </c>
      <c r="B148" t="s">
        <v>284</v>
      </c>
      <c r="C148" t="s">
        <v>285</v>
      </c>
      <c r="D148" t="s">
        <v>80</v>
      </c>
      <c r="E148" t="s">
        <v>24</v>
      </c>
      <c r="G148" s="12"/>
    </row>
    <row r="149" spans="1:7">
      <c r="A149">
        <v>148</v>
      </c>
      <c r="B149" t="s">
        <v>286</v>
      </c>
      <c r="C149" t="s">
        <v>285</v>
      </c>
      <c r="D149" t="s">
        <v>74</v>
      </c>
      <c r="E149" t="s">
        <v>28</v>
      </c>
      <c r="G149" s="12"/>
    </row>
    <row r="150" spans="1:7">
      <c r="A150">
        <v>149</v>
      </c>
      <c r="B150" t="s">
        <v>104</v>
      </c>
      <c r="C150" t="s">
        <v>287</v>
      </c>
      <c r="D150" t="s">
        <v>57</v>
      </c>
      <c r="E150" t="s">
        <v>32</v>
      </c>
      <c r="G150" s="12"/>
    </row>
    <row r="151" spans="1:7">
      <c r="A151">
        <v>150</v>
      </c>
      <c r="B151" t="s">
        <v>252</v>
      </c>
      <c r="C151" t="s">
        <v>288</v>
      </c>
      <c r="D151" t="s">
        <v>57</v>
      </c>
      <c r="E151" t="s">
        <v>44</v>
      </c>
      <c r="G151" s="12"/>
    </row>
    <row r="152" spans="1:7">
      <c r="A152">
        <v>151</v>
      </c>
      <c r="B152" t="s">
        <v>169</v>
      </c>
      <c r="C152" t="s">
        <v>289</v>
      </c>
      <c r="D152" t="s">
        <v>65</v>
      </c>
      <c r="E152" t="s">
        <v>29</v>
      </c>
      <c r="G152" s="12"/>
    </row>
    <row r="153" spans="1:7">
      <c r="A153">
        <v>152</v>
      </c>
      <c r="B153" t="s">
        <v>290</v>
      </c>
      <c r="C153" t="s">
        <v>291</v>
      </c>
      <c r="D153" t="s">
        <v>112</v>
      </c>
      <c r="E153" t="s">
        <v>30</v>
      </c>
      <c r="G153" s="12"/>
    </row>
    <row r="154" spans="1:7">
      <c r="A154">
        <v>153</v>
      </c>
      <c r="B154" t="s">
        <v>292</v>
      </c>
      <c r="C154" t="s">
        <v>293</v>
      </c>
      <c r="D154" t="s">
        <v>294</v>
      </c>
      <c r="E154" t="s">
        <v>24</v>
      </c>
      <c r="G154" s="12"/>
    </row>
    <row r="155" spans="1:7">
      <c r="A155">
        <v>154</v>
      </c>
      <c r="B155" t="s">
        <v>295</v>
      </c>
      <c r="C155" t="s">
        <v>293</v>
      </c>
      <c r="D155" t="s">
        <v>74</v>
      </c>
      <c r="E155" t="s">
        <v>20</v>
      </c>
      <c r="G155" s="12"/>
    </row>
    <row r="156" spans="1:7">
      <c r="A156">
        <v>155</v>
      </c>
      <c r="B156" t="s">
        <v>296</v>
      </c>
      <c r="C156" t="s">
        <v>297</v>
      </c>
      <c r="D156" t="s">
        <v>74</v>
      </c>
      <c r="E156" t="s">
        <v>34</v>
      </c>
      <c r="G156" s="12"/>
    </row>
    <row r="157" spans="1:7">
      <c r="A157">
        <v>156</v>
      </c>
      <c r="B157" t="s">
        <v>298</v>
      </c>
      <c r="C157" t="s">
        <v>299</v>
      </c>
      <c r="D157" t="s">
        <v>67</v>
      </c>
      <c r="E157" t="s">
        <v>31</v>
      </c>
      <c r="G157" s="12"/>
    </row>
    <row r="158" spans="1:7">
      <c r="A158">
        <v>157</v>
      </c>
      <c r="B158" t="s">
        <v>300</v>
      </c>
      <c r="C158" t="s">
        <v>301</v>
      </c>
      <c r="D158" t="s">
        <v>67</v>
      </c>
      <c r="E158" t="s">
        <v>302</v>
      </c>
      <c r="G158" s="12"/>
    </row>
    <row r="159" spans="1:7">
      <c r="A159">
        <v>158</v>
      </c>
      <c r="B159" t="s">
        <v>303</v>
      </c>
      <c r="C159" t="s">
        <v>304</v>
      </c>
      <c r="D159" t="s">
        <v>59</v>
      </c>
      <c r="E159" t="s">
        <v>20</v>
      </c>
      <c r="G159" s="12"/>
    </row>
    <row r="160" spans="1:7">
      <c r="A160">
        <v>159</v>
      </c>
      <c r="B160" t="s">
        <v>305</v>
      </c>
      <c r="C160" t="s">
        <v>306</v>
      </c>
      <c r="D160" t="s">
        <v>57</v>
      </c>
      <c r="E160" t="s">
        <v>29</v>
      </c>
      <c r="G160" s="12"/>
    </row>
    <row r="161" spans="1:10">
      <c r="A161">
        <v>160</v>
      </c>
      <c r="B161" t="s">
        <v>307</v>
      </c>
      <c r="C161" t="s">
        <v>308</v>
      </c>
      <c r="D161" t="s">
        <v>57</v>
      </c>
      <c r="E161" t="s">
        <v>19</v>
      </c>
    </row>
    <row r="162" spans="1:10">
      <c r="A162">
        <v>161</v>
      </c>
      <c r="B162" t="s">
        <v>72</v>
      </c>
      <c r="C162" t="s">
        <v>309</v>
      </c>
      <c r="D162" t="s">
        <v>112</v>
      </c>
      <c r="E162" t="s">
        <v>48</v>
      </c>
      <c r="F162" s="6"/>
      <c r="G162" s="12"/>
      <c r="H162" s="7"/>
      <c r="I162" s="6"/>
      <c r="J162" s="7"/>
    </row>
    <row r="163" spans="1:10">
      <c r="A163">
        <v>162</v>
      </c>
      <c r="B163" t="s">
        <v>310</v>
      </c>
      <c r="C163" t="s">
        <v>309</v>
      </c>
      <c r="D163" t="s">
        <v>65</v>
      </c>
      <c r="E163" t="s">
        <v>34</v>
      </c>
      <c r="G163" s="12"/>
    </row>
    <row r="164" spans="1:10">
      <c r="A164">
        <v>163</v>
      </c>
      <c r="B164" t="s">
        <v>311</v>
      </c>
      <c r="C164" t="s">
        <v>312</v>
      </c>
      <c r="D164" t="s">
        <v>74</v>
      </c>
      <c r="E164" t="s">
        <v>24</v>
      </c>
      <c r="G164" s="12"/>
    </row>
    <row r="165" spans="1:10">
      <c r="A165">
        <v>164</v>
      </c>
      <c r="B165" t="s">
        <v>313</v>
      </c>
      <c r="C165" t="s">
        <v>106</v>
      </c>
      <c r="D165" t="s">
        <v>57</v>
      </c>
      <c r="E165" t="s">
        <v>29</v>
      </c>
      <c r="G165" s="12"/>
    </row>
    <row r="166" spans="1:10">
      <c r="A166">
        <v>165</v>
      </c>
      <c r="B166" t="s">
        <v>92</v>
      </c>
      <c r="C166" t="s">
        <v>314</v>
      </c>
      <c r="D166" t="s">
        <v>59</v>
      </c>
      <c r="E166" t="s">
        <v>29</v>
      </c>
      <c r="G166" s="12"/>
    </row>
    <row r="167" spans="1:10">
      <c r="A167">
        <v>166</v>
      </c>
      <c r="B167" t="s">
        <v>313</v>
      </c>
      <c r="C167" t="s">
        <v>315</v>
      </c>
      <c r="D167" t="s">
        <v>160</v>
      </c>
      <c r="E167" t="s">
        <v>24</v>
      </c>
      <c r="G167" s="12"/>
    </row>
    <row r="168" spans="1:10">
      <c r="A168">
        <v>167</v>
      </c>
      <c r="B168" t="s">
        <v>163</v>
      </c>
      <c r="C168" t="s">
        <v>316</v>
      </c>
      <c r="D168" t="s">
        <v>112</v>
      </c>
      <c r="E168" t="s">
        <v>14</v>
      </c>
      <c r="G168" s="12"/>
    </row>
    <row r="169" spans="1:10">
      <c r="A169">
        <v>168</v>
      </c>
      <c r="B169" t="s">
        <v>317</v>
      </c>
      <c r="C169" t="s">
        <v>316</v>
      </c>
      <c r="D169" t="s">
        <v>80</v>
      </c>
      <c r="E169" t="s">
        <v>18</v>
      </c>
      <c r="G169" s="13"/>
    </row>
    <row r="170" spans="1:10">
      <c r="A170">
        <v>169</v>
      </c>
      <c r="B170" t="s">
        <v>318</v>
      </c>
      <c r="C170" t="s">
        <v>319</v>
      </c>
      <c r="D170" t="s">
        <v>65</v>
      </c>
      <c r="E170" t="s">
        <v>20</v>
      </c>
      <c r="G170" s="12"/>
    </row>
    <row r="171" spans="1:10">
      <c r="A171">
        <v>170</v>
      </c>
      <c r="B171" t="s">
        <v>206</v>
      </c>
      <c r="C171" t="s">
        <v>320</v>
      </c>
      <c r="D171" t="s">
        <v>65</v>
      </c>
      <c r="E171" t="s">
        <v>18</v>
      </c>
      <c r="G171" s="12"/>
    </row>
    <row r="172" spans="1:10">
      <c r="A172">
        <v>171</v>
      </c>
      <c r="B172" t="s">
        <v>300</v>
      </c>
      <c r="C172" t="s">
        <v>320</v>
      </c>
      <c r="D172" t="s">
        <v>80</v>
      </c>
      <c r="E172" t="s">
        <v>44</v>
      </c>
      <c r="G172" s="4"/>
    </row>
    <row r="173" spans="1:10">
      <c r="A173">
        <v>172</v>
      </c>
      <c r="B173" t="s">
        <v>79</v>
      </c>
      <c r="C173" t="s">
        <v>320</v>
      </c>
      <c r="D173" t="s">
        <v>112</v>
      </c>
      <c r="E173" t="s">
        <v>24</v>
      </c>
      <c r="G173" s="4"/>
    </row>
    <row r="174" spans="1:10">
      <c r="A174">
        <v>173</v>
      </c>
      <c r="B174" t="s">
        <v>165</v>
      </c>
      <c r="C174" t="s">
        <v>320</v>
      </c>
      <c r="D174" t="s">
        <v>80</v>
      </c>
      <c r="E174" t="s">
        <v>29</v>
      </c>
      <c r="G174" s="4"/>
    </row>
    <row r="175" spans="1:10">
      <c r="A175">
        <v>174</v>
      </c>
      <c r="B175" t="s">
        <v>188</v>
      </c>
      <c r="C175" t="s">
        <v>321</v>
      </c>
      <c r="D175" t="s">
        <v>59</v>
      </c>
      <c r="E175" t="s">
        <v>43</v>
      </c>
      <c r="G175" s="12"/>
    </row>
    <row r="176" spans="1:10">
      <c r="A176">
        <v>175</v>
      </c>
      <c r="B176" t="s">
        <v>79</v>
      </c>
      <c r="C176" t="s">
        <v>322</v>
      </c>
      <c r="D176" t="s">
        <v>57</v>
      </c>
      <c r="E176" t="s">
        <v>24</v>
      </c>
      <c r="G176" s="12"/>
    </row>
    <row r="177" spans="1:7">
      <c r="A177">
        <v>176</v>
      </c>
      <c r="B177" t="s">
        <v>323</v>
      </c>
      <c r="C177" t="s">
        <v>324</v>
      </c>
      <c r="D177" t="s">
        <v>112</v>
      </c>
      <c r="E177" t="s">
        <v>32</v>
      </c>
      <c r="G177" s="4"/>
    </row>
    <row r="178" spans="1:7">
      <c r="A178">
        <v>177</v>
      </c>
      <c r="B178" t="s">
        <v>325</v>
      </c>
      <c r="C178" t="s">
        <v>326</v>
      </c>
      <c r="D178" t="s">
        <v>67</v>
      </c>
      <c r="E178" t="s">
        <v>44</v>
      </c>
      <c r="G178" s="4"/>
    </row>
    <row r="179" spans="1:7">
      <c r="A179">
        <v>178</v>
      </c>
      <c r="B179" t="s">
        <v>151</v>
      </c>
      <c r="C179" t="s">
        <v>327</v>
      </c>
      <c r="D179" t="s">
        <v>67</v>
      </c>
      <c r="E179" t="s">
        <v>31</v>
      </c>
      <c r="G179" s="14"/>
    </row>
    <row r="180" spans="1:7">
      <c r="A180">
        <v>179</v>
      </c>
      <c r="B180" t="s">
        <v>328</v>
      </c>
      <c r="C180" t="s">
        <v>327</v>
      </c>
      <c r="D180" t="s">
        <v>80</v>
      </c>
      <c r="E180" t="s">
        <v>28</v>
      </c>
      <c r="G180" s="12"/>
    </row>
    <row r="181" spans="1:7">
      <c r="A181">
        <v>180</v>
      </c>
      <c r="B181" t="s">
        <v>52</v>
      </c>
      <c r="C181" t="s">
        <v>329</v>
      </c>
      <c r="D181" t="s">
        <v>57</v>
      </c>
      <c r="E181" t="s">
        <v>17</v>
      </c>
      <c r="G181" s="4"/>
    </row>
    <row r="182" spans="1:7">
      <c r="A182">
        <v>181</v>
      </c>
      <c r="B182" t="s">
        <v>131</v>
      </c>
      <c r="C182" t="s">
        <v>330</v>
      </c>
      <c r="D182" t="s">
        <v>57</v>
      </c>
      <c r="E182" t="s">
        <v>31</v>
      </c>
      <c r="G182" s="12"/>
    </row>
    <row r="183" spans="1:7">
      <c r="A183">
        <v>182</v>
      </c>
      <c r="B183" t="s">
        <v>226</v>
      </c>
      <c r="C183" t="s">
        <v>331</v>
      </c>
      <c r="D183" t="s">
        <v>59</v>
      </c>
      <c r="E183" t="s">
        <v>31</v>
      </c>
      <c r="G183" s="13"/>
    </row>
    <row r="184" spans="1:7">
      <c r="A184">
        <v>183</v>
      </c>
      <c r="B184" t="s">
        <v>226</v>
      </c>
      <c r="C184" t="s">
        <v>332</v>
      </c>
      <c r="D184" t="s">
        <v>74</v>
      </c>
      <c r="E184" t="s">
        <v>37</v>
      </c>
    </row>
    <row r="185" spans="1:7">
      <c r="A185">
        <v>184</v>
      </c>
      <c r="B185" t="s">
        <v>333</v>
      </c>
      <c r="C185" t="s">
        <v>334</v>
      </c>
      <c r="D185" t="s">
        <v>67</v>
      </c>
      <c r="E185" t="s">
        <v>29</v>
      </c>
      <c r="G185" s="9"/>
    </row>
    <row r="186" spans="1:7">
      <c r="A186">
        <v>185</v>
      </c>
      <c r="B186" t="s">
        <v>226</v>
      </c>
      <c r="C186" t="s">
        <v>335</v>
      </c>
      <c r="D186" t="s">
        <v>74</v>
      </c>
      <c r="E186" t="s">
        <v>34</v>
      </c>
      <c r="G186" s="12"/>
    </row>
    <row r="187" spans="1:7">
      <c r="A187">
        <v>186</v>
      </c>
      <c r="B187" t="s">
        <v>75</v>
      </c>
      <c r="C187" t="s">
        <v>336</v>
      </c>
      <c r="D187" t="s">
        <v>57</v>
      </c>
      <c r="E187" t="s">
        <v>29</v>
      </c>
      <c r="G187" s="12"/>
    </row>
    <row r="188" spans="1:7">
      <c r="A188">
        <v>187</v>
      </c>
      <c r="B188" t="s">
        <v>221</v>
      </c>
      <c r="C188" t="s">
        <v>337</v>
      </c>
      <c r="D188" t="s">
        <v>74</v>
      </c>
      <c r="E188" t="s">
        <v>16</v>
      </c>
      <c r="G188" s="12"/>
    </row>
    <row r="189" spans="1:7">
      <c r="A189">
        <v>188</v>
      </c>
      <c r="B189" t="s">
        <v>338</v>
      </c>
      <c r="C189" t="s">
        <v>339</v>
      </c>
      <c r="D189" t="s">
        <v>112</v>
      </c>
      <c r="E189" t="s">
        <v>29</v>
      </c>
      <c r="G189" s="4"/>
    </row>
    <row r="190" spans="1:7">
      <c r="A190">
        <v>189</v>
      </c>
      <c r="B190" t="s">
        <v>165</v>
      </c>
      <c r="C190" t="s">
        <v>340</v>
      </c>
      <c r="D190" t="s">
        <v>74</v>
      </c>
      <c r="E190" t="s">
        <v>29</v>
      </c>
      <c r="G190" s="4"/>
    </row>
    <row r="191" spans="1:7">
      <c r="A191">
        <v>190</v>
      </c>
      <c r="B191" t="s">
        <v>244</v>
      </c>
      <c r="C191" t="s">
        <v>341</v>
      </c>
      <c r="D191" t="s">
        <v>80</v>
      </c>
      <c r="E191" t="s">
        <v>29</v>
      </c>
      <c r="G191" s="9"/>
    </row>
    <row r="192" spans="1:7">
      <c r="A192">
        <v>191</v>
      </c>
      <c r="B192" t="s">
        <v>325</v>
      </c>
      <c r="C192" t="s">
        <v>342</v>
      </c>
      <c r="D192" t="s">
        <v>67</v>
      </c>
      <c r="E192" t="s">
        <v>29</v>
      </c>
      <c r="G192" s="4"/>
    </row>
    <row r="193" spans="1:10">
      <c r="A193">
        <v>192</v>
      </c>
      <c r="B193" t="s">
        <v>226</v>
      </c>
      <c r="C193" t="s">
        <v>343</v>
      </c>
      <c r="D193" t="s">
        <v>65</v>
      </c>
      <c r="E193" t="s">
        <v>36</v>
      </c>
      <c r="G193" s="13"/>
    </row>
    <row r="194" spans="1:10">
      <c r="A194">
        <v>193</v>
      </c>
      <c r="B194" t="s">
        <v>344</v>
      </c>
      <c r="C194" t="s">
        <v>345</v>
      </c>
      <c r="D194" t="s">
        <v>57</v>
      </c>
      <c r="E194" t="s">
        <v>31</v>
      </c>
      <c r="G194" s="12"/>
    </row>
    <row r="195" spans="1:10">
      <c r="A195">
        <v>194</v>
      </c>
      <c r="B195" t="s">
        <v>346</v>
      </c>
      <c r="C195" t="s">
        <v>345</v>
      </c>
      <c r="D195" t="s">
        <v>65</v>
      </c>
      <c r="E195" t="s">
        <v>16</v>
      </c>
      <c r="J195" s="8"/>
    </row>
    <row r="196" spans="1:10">
      <c r="A196">
        <v>195</v>
      </c>
      <c r="B196" t="s">
        <v>295</v>
      </c>
      <c r="C196" t="s">
        <v>345</v>
      </c>
      <c r="D196" t="s">
        <v>80</v>
      </c>
      <c r="E196" t="s">
        <v>31</v>
      </c>
      <c r="G196" s="9"/>
    </row>
    <row r="197" spans="1:10">
      <c r="A197">
        <v>196</v>
      </c>
      <c r="B197" t="s">
        <v>77</v>
      </c>
      <c r="C197" t="s">
        <v>347</v>
      </c>
      <c r="D197" t="s">
        <v>59</v>
      </c>
      <c r="E197" t="s">
        <v>31</v>
      </c>
    </row>
    <row r="198" spans="1:10">
      <c r="A198">
        <v>197</v>
      </c>
      <c r="B198" t="s">
        <v>72</v>
      </c>
      <c r="C198" t="s">
        <v>348</v>
      </c>
      <c r="D198" t="s">
        <v>65</v>
      </c>
      <c r="E198" t="s">
        <v>36</v>
      </c>
      <c r="G198" s="12"/>
    </row>
    <row r="199" spans="1:10">
      <c r="A199">
        <v>198</v>
      </c>
      <c r="B199" t="s">
        <v>52</v>
      </c>
      <c r="C199" t="s">
        <v>349</v>
      </c>
      <c r="D199" t="s">
        <v>67</v>
      </c>
      <c r="E199" t="s">
        <v>14</v>
      </c>
      <c r="G199" s="12"/>
    </row>
    <row r="200" spans="1:10">
      <c r="A200">
        <v>199</v>
      </c>
      <c r="B200" t="s">
        <v>350</v>
      </c>
      <c r="C200" t="s">
        <v>351</v>
      </c>
      <c r="D200" t="s">
        <v>67</v>
      </c>
      <c r="E200" t="s">
        <v>24</v>
      </c>
      <c r="G200" s="12"/>
    </row>
    <row r="201" spans="1:10">
      <c r="A201">
        <v>200</v>
      </c>
      <c r="B201" t="s">
        <v>119</v>
      </c>
      <c r="C201" t="s">
        <v>352</v>
      </c>
      <c r="D201"/>
      <c r="E201"/>
      <c r="G201" s="4"/>
    </row>
    <row r="202" spans="1:10" s="15" customFormat="1">
      <c r="A202">
        <v>201</v>
      </c>
      <c r="B202"/>
      <c r="C202"/>
      <c r="D202"/>
      <c r="E202"/>
      <c r="G202" s="16"/>
      <c r="H202" s="17"/>
      <c r="J202" s="17"/>
    </row>
    <row r="203" spans="1:10">
      <c r="A203">
        <v>202</v>
      </c>
      <c r="B203"/>
      <c r="C203"/>
      <c r="D203"/>
      <c r="E203"/>
      <c r="G203" s="12"/>
    </row>
    <row r="204" spans="1:10">
      <c r="A204">
        <v>203</v>
      </c>
      <c r="B204"/>
      <c r="C204"/>
      <c r="D204"/>
      <c r="E204"/>
      <c r="G204" s="12"/>
    </row>
    <row r="205" spans="1:10">
      <c r="A205">
        <v>204</v>
      </c>
      <c r="B205"/>
      <c r="C205"/>
      <c r="D205"/>
      <c r="E205"/>
      <c r="G205" s="12"/>
    </row>
    <row r="206" spans="1:10">
      <c r="A206">
        <v>205</v>
      </c>
      <c r="B206"/>
      <c r="C206"/>
      <c r="D206"/>
      <c r="E206"/>
      <c r="G206" s="12"/>
    </row>
    <row r="207" spans="1:10">
      <c r="A207">
        <v>206</v>
      </c>
      <c r="B207"/>
      <c r="C207"/>
      <c r="D207"/>
      <c r="E207"/>
      <c r="G207" s="9"/>
    </row>
    <row r="208" spans="1:10">
      <c r="A208">
        <v>207</v>
      </c>
      <c r="B208"/>
      <c r="C208"/>
      <c r="D208"/>
      <c r="E208"/>
      <c r="G208" s="9"/>
    </row>
    <row r="209" spans="1:10">
      <c r="A209">
        <v>208</v>
      </c>
      <c r="B209"/>
      <c r="C209"/>
      <c r="D209"/>
      <c r="E209"/>
      <c r="G209" s="12"/>
    </row>
    <row r="210" spans="1:10">
      <c r="A210">
        <v>209</v>
      </c>
      <c r="B210"/>
      <c r="C210"/>
      <c r="D210"/>
      <c r="E210"/>
      <c r="G210" s="12"/>
    </row>
    <row r="211" spans="1:10">
      <c r="A211">
        <v>210</v>
      </c>
      <c r="B211"/>
      <c r="C211"/>
      <c r="D211"/>
      <c r="E211"/>
      <c r="G211" s="12"/>
    </row>
    <row r="212" spans="1:10">
      <c r="A212">
        <v>211</v>
      </c>
      <c r="B212"/>
      <c r="C212"/>
      <c r="D212"/>
      <c r="E212"/>
      <c r="G212" s="4"/>
    </row>
    <row r="213" spans="1:10">
      <c r="A213">
        <v>212</v>
      </c>
      <c r="B213"/>
      <c r="C213"/>
      <c r="D213"/>
      <c r="E213"/>
    </row>
    <row r="214" spans="1:10">
      <c r="A214">
        <v>213</v>
      </c>
      <c r="B214"/>
      <c r="C214"/>
      <c r="D214"/>
      <c r="E214"/>
      <c r="G214" s="12"/>
      <c r="J214" s="8"/>
    </row>
    <row r="215" spans="1:10">
      <c r="A215">
        <v>214</v>
      </c>
      <c r="B215"/>
      <c r="C215"/>
      <c r="D215"/>
      <c r="E215"/>
      <c r="G215" s="12"/>
    </row>
    <row r="216" spans="1:10">
      <c r="A216">
        <v>215</v>
      </c>
      <c r="B216"/>
      <c r="C216"/>
      <c r="D216"/>
      <c r="E216"/>
      <c r="G216" s="9"/>
    </row>
    <row r="217" spans="1:10">
      <c r="A217">
        <v>216</v>
      </c>
      <c r="B217"/>
      <c r="C217"/>
      <c r="D217"/>
      <c r="E217"/>
      <c r="G217" s="12"/>
    </row>
    <row r="218" spans="1:10">
      <c r="A218">
        <v>217</v>
      </c>
      <c r="B218"/>
      <c r="C218"/>
      <c r="D218"/>
      <c r="E218"/>
      <c r="G218" s="12"/>
    </row>
    <row r="219" spans="1:10">
      <c r="A219">
        <v>218</v>
      </c>
      <c r="B219"/>
      <c r="C219"/>
      <c r="D219"/>
      <c r="E219"/>
    </row>
    <row r="220" spans="1:10">
      <c r="A220">
        <v>219</v>
      </c>
      <c r="B220"/>
      <c r="C220"/>
      <c r="D220"/>
      <c r="E220"/>
      <c r="G220" s="12"/>
    </row>
    <row r="221" spans="1:10">
      <c r="A221">
        <v>220</v>
      </c>
      <c r="B221"/>
      <c r="C221"/>
      <c r="D221"/>
      <c r="E221"/>
      <c r="G221" s="12"/>
    </row>
    <row r="222" spans="1:10">
      <c r="A222">
        <v>221</v>
      </c>
      <c r="B222"/>
      <c r="C222"/>
      <c r="D222"/>
      <c r="E222"/>
      <c r="G222" s="12"/>
    </row>
    <row r="223" spans="1:10">
      <c r="A223">
        <v>222</v>
      </c>
      <c r="B223"/>
      <c r="C223"/>
      <c r="D223"/>
      <c r="E223"/>
      <c r="G223" s="12"/>
    </row>
    <row r="224" spans="1:10">
      <c r="A224">
        <v>223</v>
      </c>
      <c r="B224"/>
      <c r="C224"/>
      <c r="D224"/>
      <c r="E224"/>
      <c r="G224" s="12"/>
    </row>
    <row r="225" spans="1:10">
      <c r="A225">
        <v>224</v>
      </c>
      <c r="B225"/>
      <c r="C225"/>
      <c r="D225"/>
      <c r="E225"/>
      <c r="G225" s="12"/>
    </row>
    <row r="226" spans="1:10">
      <c r="A226">
        <v>225</v>
      </c>
      <c r="B226"/>
      <c r="C226"/>
      <c r="D226"/>
      <c r="E226"/>
      <c r="G226" s="12"/>
      <c r="J226" s="8"/>
    </row>
    <row r="227" spans="1:10">
      <c r="A227">
        <v>226</v>
      </c>
      <c r="B227"/>
      <c r="C227"/>
      <c r="D227"/>
      <c r="E227"/>
      <c r="G227" s="12"/>
    </row>
    <row r="228" spans="1:10">
      <c r="A228">
        <v>227</v>
      </c>
      <c r="B228"/>
      <c r="C228"/>
      <c r="D228"/>
      <c r="E228"/>
      <c r="G228" s="12"/>
    </row>
    <row r="229" spans="1:10">
      <c r="A229">
        <v>228</v>
      </c>
      <c r="B229"/>
      <c r="C229"/>
      <c r="D229"/>
      <c r="E229"/>
      <c r="G229" s="12"/>
    </row>
    <row r="230" spans="1:10">
      <c r="A230">
        <v>229</v>
      </c>
      <c r="B230"/>
      <c r="C230"/>
      <c r="D230"/>
      <c r="E230"/>
      <c r="G230" s="12"/>
    </row>
    <row r="231" spans="1:10">
      <c r="A231">
        <v>230</v>
      </c>
      <c r="B231"/>
      <c r="C231"/>
      <c r="D231"/>
      <c r="E231"/>
      <c r="G231" s="12"/>
    </row>
    <row r="232" spans="1:10">
      <c r="A232">
        <v>231</v>
      </c>
      <c r="B232"/>
      <c r="C232"/>
      <c r="D232"/>
      <c r="E232"/>
    </row>
    <row r="233" spans="1:10">
      <c r="A233">
        <v>232</v>
      </c>
      <c r="B233"/>
      <c r="C233"/>
      <c r="D233"/>
      <c r="E233"/>
    </row>
    <row r="234" spans="1:10">
      <c r="A234">
        <v>233</v>
      </c>
      <c r="B234"/>
      <c r="C234"/>
      <c r="D234"/>
      <c r="E234"/>
      <c r="G234" s="12"/>
    </row>
    <row r="235" spans="1:10">
      <c r="A235">
        <v>234</v>
      </c>
      <c r="B235"/>
      <c r="C235"/>
      <c r="D235"/>
      <c r="E235"/>
      <c r="G235" s="12"/>
    </row>
    <row r="236" spans="1:10">
      <c r="A236">
        <v>235</v>
      </c>
      <c r="B236"/>
      <c r="C236"/>
      <c r="D236"/>
      <c r="E236"/>
      <c r="G236" s="12"/>
    </row>
    <row r="237" spans="1:10">
      <c r="A237">
        <v>236</v>
      </c>
      <c r="B237"/>
      <c r="C237"/>
      <c r="D237"/>
      <c r="E237"/>
      <c r="G237" s="12"/>
    </row>
    <row r="238" spans="1:10">
      <c r="A238">
        <v>237</v>
      </c>
      <c r="B238"/>
      <c r="C238"/>
      <c r="D238"/>
      <c r="E238"/>
      <c r="G238" s="12"/>
    </row>
    <row r="239" spans="1:10">
      <c r="A239">
        <v>238</v>
      </c>
      <c r="B239"/>
      <c r="C239"/>
      <c r="D239"/>
      <c r="E239"/>
      <c r="G239" s="12"/>
    </row>
    <row r="240" spans="1:10">
      <c r="A240">
        <v>239</v>
      </c>
      <c r="B240"/>
      <c r="C240"/>
      <c r="D240"/>
      <c r="E240"/>
      <c r="G240" s="12"/>
    </row>
    <row r="241" spans="1:7">
      <c r="A241">
        <v>240</v>
      </c>
      <c r="B241"/>
      <c r="C241"/>
      <c r="D241"/>
      <c r="E241"/>
      <c r="G241" s="12"/>
    </row>
    <row r="242" spans="1:7">
      <c r="A242">
        <v>241</v>
      </c>
      <c r="B242"/>
      <c r="C242"/>
      <c r="D242"/>
      <c r="E242"/>
      <c r="G242" s="12"/>
    </row>
    <row r="243" spans="1:7">
      <c r="A243">
        <v>242</v>
      </c>
      <c r="B243"/>
      <c r="C243"/>
      <c r="D243"/>
      <c r="E243"/>
      <c r="G243" s="4"/>
    </row>
    <row r="244" spans="1:7">
      <c r="A244">
        <v>243</v>
      </c>
      <c r="B244"/>
      <c r="C244"/>
      <c r="D244"/>
      <c r="E244"/>
    </row>
    <row r="245" spans="1:7">
      <c r="A245">
        <v>244</v>
      </c>
      <c r="B245"/>
      <c r="C245"/>
      <c r="D245"/>
      <c r="E245"/>
      <c r="G245" s="9"/>
    </row>
    <row r="246" spans="1:7">
      <c r="A246">
        <v>245</v>
      </c>
      <c r="B246"/>
      <c r="C246"/>
      <c r="D246"/>
      <c r="E246"/>
      <c r="G246" s="12"/>
    </row>
    <row r="247" spans="1:7">
      <c r="A247">
        <v>246</v>
      </c>
      <c r="B247"/>
      <c r="C247"/>
      <c r="D247"/>
      <c r="E247"/>
      <c r="G247" s="12"/>
    </row>
    <row r="248" spans="1:7">
      <c r="A248">
        <v>247</v>
      </c>
      <c r="B248"/>
      <c r="C248"/>
      <c r="D248"/>
      <c r="E248"/>
      <c r="G248" s="12"/>
    </row>
    <row r="249" spans="1:7">
      <c r="A249">
        <v>248</v>
      </c>
      <c r="B249"/>
      <c r="C249"/>
      <c r="D249"/>
      <c r="E249"/>
    </row>
    <row r="250" spans="1:7">
      <c r="A250">
        <v>249</v>
      </c>
      <c r="B250"/>
      <c r="C250"/>
      <c r="D250"/>
      <c r="E250"/>
      <c r="G250" s="4"/>
    </row>
    <row r="251" spans="1:7">
      <c r="A251">
        <v>250</v>
      </c>
      <c r="B251"/>
      <c r="C251"/>
      <c r="D251"/>
      <c r="E251"/>
      <c r="G251" s="12"/>
    </row>
    <row r="252" spans="1:7">
      <c r="A252">
        <v>251</v>
      </c>
      <c r="B252"/>
      <c r="C252"/>
      <c r="D252"/>
      <c r="E252"/>
      <c r="G252" s="9"/>
    </row>
    <row r="253" spans="1:7">
      <c r="A253">
        <v>252</v>
      </c>
      <c r="B253"/>
      <c r="C253"/>
      <c r="D253"/>
      <c r="E253"/>
      <c r="G253" s="12"/>
    </row>
    <row r="254" spans="1:7">
      <c r="A254">
        <v>253</v>
      </c>
      <c r="B254"/>
      <c r="C254"/>
      <c r="D254"/>
      <c r="E254"/>
      <c r="G254" s="4"/>
    </row>
    <row r="255" spans="1:7">
      <c r="A255">
        <v>254</v>
      </c>
      <c r="B255"/>
      <c r="C255"/>
      <c r="D255"/>
      <c r="E255"/>
      <c r="G255" s="12"/>
    </row>
    <row r="256" spans="1:7">
      <c r="A256">
        <v>255</v>
      </c>
      <c r="B256"/>
      <c r="C256"/>
      <c r="D256"/>
      <c r="E256"/>
      <c r="G256" s="12"/>
    </row>
    <row r="257" spans="1:7">
      <c r="A257">
        <v>256</v>
      </c>
      <c r="B257"/>
      <c r="C257"/>
      <c r="D257"/>
      <c r="E257"/>
      <c r="G257" s="12"/>
    </row>
    <row r="258" spans="1:7">
      <c r="A258">
        <v>257</v>
      </c>
      <c r="B258"/>
      <c r="C258"/>
      <c r="D258"/>
      <c r="E258"/>
      <c r="G258" s="12"/>
    </row>
    <row r="259" spans="1:7">
      <c r="A259">
        <v>258</v>
      </c>
      <c r="B259"/>
      <c r="C259"/>
      <c r="D259"/>
      <c r="E259"/>
    </row>
    <row r="260" spans="1:7">
      <c r="A260">
        <v>259</v>
      </c>
      <c r="B260"/>
      <c r="C260"/>
      <c r="D260"/>
      <c r="E260"/>
    </row>
    <row r="261" spans="1:7">
      <c r="A261">
        <v>260</v>
      </c>
      <c r="B261"/>
      <c r="C261"/>
      <c r="D261"/>
      <c r="E261"/>
      <c r="G261" s="12"/>
    </row>
    <row r="262" spans="1:7">
      <c r="A262">
        <v>261</v>
      </c>
      <c r="B262"/>
      <c r="C262"/>
      <c r="D262"/>
      <c r="E262"/>
      <c r="G262" s="12"/>
    </row>
    <row r="263" spans="1:7">
      <c r="A263">
        <v>262</v>
      </c>
      <c r="B263"/>
      <c r="C263"/>
      <c r="D263"/>
      <c r="E263"/>
    </row>
    <row r="264" spans="1:7">
      <c r="A264">
        <v>263</v>
      </c>
      <c r="B264"/>
      <c r="C264"/>
      <c r="D264"/>
      <c r="E264"/>
      <c r="G264" s="12"/>
    </row>
    <row r="265" spans="1:7">
      <c r="A265">
        <v>264</v>
      </c>
      <c r="B265"/>
      <c r="C265"/>
      <c r="D265"/>
      <c r="E265"/>
      <c r="G265" s="12"/>
    </row>
    <row r="266" spans="1:7">
      <c r="A266">
        <v>265</v>
      </c>
      <c r="B266"/>
      <c r="C266"/>
      <c r="D266"/>
      <c r="E266"/>
      <c r="G266" s="12"/>
    </row>
    <row r="267" spans="1:7">
      <c r="A267">
        <v>266</v>
      </c>
      <c r="B267"/>
      <c r="C267"/>
      <c r="D267"/>
      <c r="E267"/>
      <c r="G267" s="12"/>
    </row>
    <row r="268" spans="1:7">
      <c r="A268">
        <v>268</v>
      </c>
      <c r="B268"/>
      <c r="C268"/>
      <c r="D268"/>
      <c r="E268"/>
      <c r="G268" s="12"/>
    </row>
    <row r="269" spans="1:7">
      <c r="A269">
        <v>269</v>
      </c>
      <c r="B269"/>
      <c r="C269"/>
      <c r="D269"/>
      <c r="E269"/>
    </row>
    <row r="270" spans="1:7">
      <c r="A270">
        <v>270</v>
      </c>
      <c r="B270"/>
      <c r="C270"/>
      <c r="D270"/>
      <c r="E270"/>
    </row>
    <row r="271" spans="1:7">
      <c r="A271">
        <v>272</v>
      </c>
      <c r="B271"/>
      <c r="C271"/>
      <c r="D271"/>
      <c r="E271"/>
    </row>
    <row r="272" spans="1:7">
      <c r="A272">
        <v>273</v>
      </c>
      <c r="B272"/>
      <c r="C272"/>
      <c r="D272"/>
      <c r="E272"/>
    </row>
    <row r="273" spans="1:7">
      <c r="A273">
        <v>274</v>
      </c>
      <c r="B273"/>
      <c r="C273"/>
      <c r="D273"/>
      <c r="E273"/>
      <c r="G273" s="12"/>
    </row>
    <row r="274" spans="1:7">
      <c r="A274">
        <v>275</v>
      </c>
      <c r="B274"/>
      <c r="C274"/>
      <c r="D274"/>
      <c r="E274"/>
      <c r="G274" s="12"/>
    </row>
    <row r="275" spans="1:7">
      <c r="A275">
        <v>276</v>
      </c>
      <c r="B275"/>
      <c r="C275"/>
      <c r="D275"/>
      <c r="E275"/>
    </row>
    <row r="276" spans="1:7">
      <c r="A276">
        <v>277</v>
      </c>
      <c r="B276"/>
      <c r="C276"/>
      <c r="D276"/>
      <c r="E276"/>
      <c r="G276" s="4"/>
    </row>
    <row r="277" spans="1:7">
      <c r="A277">
        <v>278</v>
      </c>
      <c r="B277"/>
      <c r="C277"/>
      <c r="D277"/>
      <c r="E277"/>
      <c r="G277" s="12"/>
    </row>
    <row r="278" spans="1:7">
      <c r="A278">
        <v>279</v>
      </c>
      <c r="B278"/>
      <c r="C278"/>
      <c r="D278"/>
      <c r="E278"/>
      <c r="G278" s="4"/>
    </row>
    <row r="279" spans="1:7">
      <c r="A279">
        <v>280</v>
      </c>
      <c r="B279"/>
      <c r="C279"/>
      <c r="D279"/>
      <c r="E279"/>
      <c r="G279" s="4"/>
    </row>
    <row r="280" spans="1:7">
      <c r="A280">
        <v>281</v>
      </c>
      <c r="B280"/>
      <c r="C280"/>
      <c r="D280"/>
      <c r="E280"/>
      <c r="G280" s="4"/>
    </row>
    <row r="281" spans="1:7">
      <c r="A281">
        <v>282</v>
      </c>
      <c r="B281"/>
      <c r="C281"/>
      <c r="D281"/>
      <c r="E281"/>
      <c r="G281" s="12"/>
    </row>
    <row r="282" spans="1:7">
      <c r="A282">
        <v>283</v>
      </c>
      <c r="B282"/>
      <c r="C282"/>
      <c r="D282"/>
      <c r="E282"/>
      <c r="G282" s="12"/>
    </row>
    <row r="283" spans="1:7">
      <c r="A283">
        <v>284</v>
      </c>
      <c r="B283"/>
      <c r="C283"/>
      <c r="D283"/>
      <c r="E283"/>
    </row>
    <row r="284" spans="1:7">
      <c r="A284">
        <v>285</v>
      </c>
      <c r="B284"/>
      <c r="C284"/>
      <c r="D284"/>
      <c r="E284"/>
      <c r="G284" s="12"/>
    </row>
    <row r="285" spans="1:7">
      <c r="A285">
        <v>286</v>
      </c>
      <c r="B285"/>
      <c r="C285"/>
      <c r="D285"/>
      <c r="E285"/>
      <c r="G285" s="12"/>
    </row>
    <row r="286" spans="1:7">
      <c r="A286">
        <v>287</v>
      </c>
      <c r="B286"/>
      <c r="C286"/>
      <c r="D286"/>
      <c r="E286"/>
      <c r="G286" s="14"/>
    </row>
    <row r="287" spans="1:7">
      <c r="A287">
        <v>288</v>
      </c>
      <c r="B287"/>
      <c r="C287"/>
      <c r="D287"/>
      <c r="E287"/>
    </row>
    <row r="288" spans="1:7">
      <c r="A288">
        <v>289</v>
      </c>
      <c r="B288"/>
      <c r="C288"/>
      <c r="D288"/>
      <c r="E288"/>
    </row>
    <row r="289" spans="1:13">
      <c r="A289">
        <v>290</v>
      </c>
      <c r="B289"/>
      <c r="C289"/>
      <c r="D289"/>
      <c r="E289"/>
    </row>
    <row r="290" spans="1:13">
      <c r="A290">
        <v>291</v>
      </c>
      <c r="B290"/>
      <c r="C290"/>
      <c r="D290"/>
      <c r="E290"/>
      <c r="G290" s="12"/>
    </row>
    <row r="291" spans="1:13">
      <c r="A291">
        <v>292</v>
      </c>
      <c r="B291"/>
      <c r="C291"/>
      <c r="D291"/>
      <c r="E291"/>
      <c r="G291" s="12"/>
    </row>
    <row r="292" spans="1:13">
      <c r="A292">
        <v>293</v>
      </c>
      <c r="B292"/>
      <c r="C292"/>
      <c r="D292"/>
      <c r="E292"/>
      <c r="G292" s="12"/>
    </row>
    <row r="293" spans="1:13">
      <c r="A293">
        <v>294</v>
      </c>
      <c r="B293"/>
      <c r="C293"/>
      <c r="D293"/>
      <c r="E293"/>
      <c r="F293" s="25"/>
      <c r="G293" s="25"/>
      <c r="H293" s="25"/>
      <c r="I293" s="26"/>
      <c r="J293" s="25"/>
      <c r="K293" s="25"/>
      <c r="L293" s="25"/>
      <c r="M293" s="25"/>
    </row>
    <row r="294" spans="1:13">
      <c r="A294">
        <v>295</v>
      </c>
      <c r="B294"/>
      <c r="C294"/>
      <c r="D294"/>
      <c r="E294"/>
      <c r="G294" s="4"/>
    </row>
    <row r="295" spans="1:13">
      <c r="A295">
        <v>296</v>
      </c>
      <c r="B295"/>
      <c r="C295"/>
      <c r="D295"/>
      <c r="E295"/>
      <c r="G295" s="4"/>
    </row>
    <row r="296" spans="1:13">
      <c r="A296">
        <v>297</v>
      </c>
      <c r="B296"/>
      <c r="C296"/>
      <c r="D296"/>
      <c r="E296"/>
    </row>
    <row r="297" spans="1:13">
      <c r="A297">
        <v>298</v>
      </c>
      <c r="B297"/>
      <c r="C297"/>
      <c r="D297"/>
      <c r="E297"/>
    </row>
    <row r="298" spans="1:13">
      <c r="A298">
        <v>299</v>
      </c>
      <c r="B298"/>
      <c r="C298"/>
      <c r="D298"/>
      <c r="E298"/>
      <c r="G298" s="4"/>
    </row>
    <row r="299" spans="1:13">
      <c r="A299">
        <v>300</v>
      </c>
      <c r="B299"/>
      <c r="C299"/>
      <c r="D299"/>
      <c r="E299"/>
    </row>
    <row r="300" spans="1:13">
      <c r="A300">
        <v>301</v>
      </c>
      <c r="B300"/>
      <c r="C300"/>
      <c r="D300"/>
      <c r="E300"/>
      <c r="G300" s="4"/>
    </row>
    <row r="301" spans="1:13">
      <c r="A301">
        <v>302</v>
      </c>
      <c r="B301"/>
      <c r="C301"/>
      <c r="D301"/>
      <c r="E301"/>
      <c r="G301" s="4"/>
    </row>
    <row r="302" spans="1:13">
      <c r="A302">
        <v>303</v>
      </c>
      <c r="B302"/>
      <c r="C302"/>
      <c r="D302"/>
      <c r="E302"/>
    </row>
    <row r="303" spans="1:13">
      <c r="A303">
        <v>304</v>
      </c>
      <c r="B303"/>
      <c r="C303"/>
      <c r="D303"/>
      <c r="E303"/>
      <c r="G303" s="4"/>
    </row>
    <row r="304" spans="1:13">
      <c r="A304">
        <v>305</v>
      </c>
      <c r="B304"/>
      <c r="C304"/>
      <c r="D304"/>
      <c r="E304"/>
      <c r="G304" s="4"/>
    </row>
    <row r="305" spans="1:7">
      <c r="A305">
        <v>306</v>
      </c>
      <c r="B305"/>
      <c r="C305"/>
      <c r="D305"/>
      <c r="E305"/>
      <c r="G305" s="4"/>
    </row>
    <row r="306" spans="1:7">
      <c r="A306">
        <v>307</v>
      </c>
      <c r="B306"/>
      <c r="C306"/>
      <c r="D306"/>
      <c r="E306"/>
    </row>
    <row r="307" spans="1:7">
      <c r="A307">
        <v>308</v>
      </c>
      <c r="B307"/>
      <c r="C307"/>
      <c r="D307"/>
      <c r="E307"/>
      <c r="G307" s="4"/>
    </row>
    <row r="308" spans="1:7">
      <c r="A308">
        <v>309</v>
      </c>
      <c r="B308"/>
      <c r="C308"/>
      <c r="D308"/>
      <c r="E308"/>
      <c r="G308" s="4"/>
    </row>
    <row r="309" spans="1:7">
      <c r="A309">
        <v>310</v>
      </c>
      <c r="B309"/>
      <c r="C309"/>
      <c r="D309"/>
      <c r="E309"/>
      <c r="G309" s="4"/>
    </row>
    <row r="310" spans="1:7">
      <c r="A310">
        <v>311</v>
      </c>
      <c r="B310"/>
      <c r="C310"/>
      <c r="D310"/>
      <c r="E310"/>
      <c r="G310" s="4"/>
    </row>
    <row r="311" spans="1:7">
      <c r="A311">
        <v>312</v>
      </c>
      <c r="B311"/>
      <c r="C311"/>
      <c r="D311"/>
      <c r="E311"/>
      <c r="G311" s="4"/>
    </row>
    <row r="312" spans="1:7">
      <c r="A312">
        <v>313</v>
      </c>
      <c r="B312"/>
      <c r="C312"/>
      <c r="D312"/>
      <c r="E312"/>
    </row>
    <row r="313" spans="1:7">
      <c r="A313">
        <v>314</v>
      </c>
      <c r="B313"/>
      <c r="C313"/>
      <c r="D313"/>
      <c r="E313"/>
      <c r="G313" s="4"/>
    </row>
    <row r="314" spans="1:7">
      <c r="A314">
        <v>315</v>
      </c>
      <c r="B314"/>
      <c r="C314"/>
      <c r="D314"/>
      <c r="E314"/>
      <c r="G314" s="4"/>
    </row>
    <row r="315" spans="1:7">
      <c r="A315">
        <v>316</v>
      </c>
      <c r="B315"/>
      <c r="C315"/>
      <c r="D315"/>
      <c r="E315"/>
      <c r="G315" s="4"/>
    </row>
    <row r="316" spans="1:7">
      <c r="A316">
        <v>317</v>
      </c>
      <c r="B316"/>
      <c r="C316"/>
      <c r="D316"/>
      <c r="E316"/>
      <c r="G316" s="4"/>
    </row>
    <row r="317" spans="1:7">
      <c r="A317">
        <v>318</v>
      </c>
      <c r="B317"/>
      <c r="C317"/>
      <c r="D317"/>
      <c r="E317"/>
      <c r="G317" s="4"/>
    </row>
    <row r="318" spans="1:7">
      <c r="A318">
        <v>319</v>
      </c>
      <c r="B318"/>
      <c r="C318"/>
      <c r="D318"/>
      <c r="E318"/>
      <c r="G318" s="4"/>
    </row>
    <row r="319" spans="1:7">
      <c r="A319">
        <v>320</v>
      </c>
      <c r="B319"/>
      <c r="C319"/>
      <c r="D319"/>
      <c r="E319"/>
      <c r="G319" s="4"/>
    </row>
    <row r="320" spans="1:7">
      <c r="A320">
        <v>321</v>
      </c>
      <c r="B320"/>
      <c r="C320"/>
      <c r="D320"/>
      <c r="E320"/>
      <c r="G320" s="4"/>
    </row>
    <row r="321" spans="1:7">
      <c r="A321">
        <v>322</v>
      </c>
      <c r="B321"/>
      <c r="C321"/>
      <c r="D321"/>
      <c r="E321"/>
      <c r="G321" s="4"/>
    </row>
    <row r="322" spans="1:7">
      <c r="A322">
        <v>323</v>
      </c>
      <c r="B322"/>
      <c r="C322"/>
      <c r="D322"/>
      <c r="E322"/>
      <c r="G322" s="4"/>
    </row>
    <row r="323" spans="1:7">
      <c r="A323">
        <v>324</v>
      </c>
      <c r="B323"/>
      <c r="C323"/>
      <c r="D323"/>
      <c r="E323"/>
      <c r="G323" s="4"/>
    </row>
    <row r="324" spans="1:7">
      <c r="A324">
        <v>325</v>
      </c>
      <c r="B324"/>
      <c r="C324"/>
      <c r="D324"/>
      <c r="E324"/>
      <c r="G324" s="4"/>
    </row>
    <row r="325" spans="1:7">
      <c r="A325">
        <v>326</v>
      </c>
      <c r="B325"/>
      <c r="C325"/>
      <c r="D325"/>
      <c r="E325"/>
      <c r="G325" s="4"/>
    </row>
    <row r="326" spans="1:7">
      <c r="A326">
        <v>327</v>
      </c>
      <c r="B326"/>
      <c r="C326"/>
      <c r="D326"/>
      <c r="E326"/>
      <c r="G326" s="4"/>
    </row>
    <row r="327" spans="1:7">
      <c r="A327">
        <v>328</v>
      </c>
      <c r="B327"/>
      <c r="C327"/>
      <c r="D327"/>
      <c r="E327"/>
      <c r="G327" s="4"/>
    </row>
    <row r="328" spans="1:7">
      <c r="A328">
        <v>329</v>
      </c>
      <c r="B328"/>
      <c r="C328"/>
      <c r="D328"/>
      <c r="E328"/>
      <c r="G328" s="4"/>
    </row>
    <row r="329" spans="1:7">
      <c r="A329">
        <v>330</v>
      </c>
      <c r="B329"/>
      <c r="C329"/>
      <c r="D329"/>
      <c r="E329"/>
    </row>
    <row r="330" spans="1:7">
      <c r="A330">
        <v>331</v>
      </c>
      <c r="B330"/>
      <c r="C330"/>
      <c r="D330"/>
      <c r="E330"/>
    </row>
    <row r="331" spans="1:7">
      <c r="A331">
        <v>332</v>
      </c>
      <c r="B331"/>
      <c r="C331"/>
      <c r="D331"/>
      <c r="E331"/>
    </row>
    <row r="332" spans="1:7">
      <c r="A332">
        <v>333</v>
      </c>
      <c r="B332"/>
      <c r="C332"/>
      <c r="D332"/>
      <c r="E332"/>
    </row>
    <row r="333" spans="1:7">
      <c r="A333">
        <v>334</v>
      </c>
      <c r="B333"/>
      <c r="C333"/>
      <c r="D333"/>
      <c r="E333"/>
    </row>
    <row r="334" spans="1:7">
      <c r="A334">
        <v>335</v>
      </c>
      <c r="B334"/>
      <c r="C334"/>
      <c r="D334"/>
      <c r="E334"/>
    </row>
    <row r="335" spans="1:7">
      <c r="A335">
        <v>336</v>
      </c>
      <c r="B335"/>
      <c r="C335"/>
      <c r="D335"/>
      <c r="E335"/>
    </row>
    <row r="336" spans="1:7">
      <c r="A336">
        <v>337</v>
      </c>
      <c r="B336"/>
      <c r="C336"/>
      <c r="D336"/>
      <c r="E336"/>
      <c r="G336" s="4"/>
    </row>
    <row r="337" spans="1:7">
      <c r="A337">
        <v>338</v>
      </c>
      <c r="B337"/>
      <c r="C337"/>
      <c r="D337"/>
      <c r="E337"/>
      <c r="G337" s="4"/>
    </row>
    <row r="338" spans="1:7">
      <c r="A338">
        <v>339</v>
      </c>
      <c r="B338"/>
      <c r="C338"/>
      <c r="D338"/>
      <c r="E338"/>
      <c r="G338" s="4"/>
    </row>
    <row r="339" spans="1:7">
      <c r="A339">
        <v>340</v>
      </c>
      <c r="B339"/>
      <c r="C339"/>
      <c r="D339"/>
      <c r="E339"/>
      <c r="G339" s="4"/>
    </row>
    <row r="340" spans="1:7">
      <c r="A340">
        <v>341</v>
      </c>
      <c r="B340"/>
      <c r="C340"/>
      <c r="D340"/>
      <c r="E340"/>
      <c r="G340" s="4"/>
    </row>
    <row r="341" spans="1:7">
      <c r="A341">
        <v>342</v>
      </c>
      <c r="B341"/>
      <c r="C341"/>
      <c r="D341"/>
      <c r="E341"/>
    </row>
    <row r="342" spans="1:7">
      <c r="A342">
        <v>343</v>
      </c>
      <c r="B342"/>
      <c r="C342"/>
      <c r="D342"/>
      <c r="E342"/>
      <c r="G342" s="4"/>
    </row>
    <row r="343" spans="1:7">
      <c r="A343">
        <v>344</v>
      </c>
      <c r="B343"/>
      <c r="C343"/>
      <c r="D343"/>
      <c r="E343"/>
      <c r="G343" s="4"/>
    </row>
    <row r="344" spans="1:7">
      <c r="A344">
        <v>345</v>
      </c>
      <c r="B344"/>
      <c r="C344"/>
      <c r="D344"/>
      <c r="E344"/>
    </row>
    <row r="345" spans="1:7">
      <c r="A345">
        <v>346</v>
      </c>
      <c r="B345"/>
      <c r="C345"/>
      <c r="D345"/>
      <c r="E345"/>
    </row>
    <row r="346" spans="1:7">
      <c r="A346">
        <v>347</v>
      </c>
      <c r="B346"/>
      <c r="C346"/>
      <c r="D346"/>
      <c r="E346"/>
    </row>
    <row r="347" spans="1:7">
      <c r="A347">
        <v>348</v>
      </c>
      <c r="B347"/>
      <c r="C347"/>
      <c r="D347"/>
      <c r="E347"/>
      <c r="G347" s="4"/>
    </row>
    <row r="348" spans="1:7">
      <c r="A348">
        <v>349</v>
      </c>
      <c r="B348"/>
      <c r="C348"/>
      <c r="D348"/>
      <c r="E348"/>
    </row>
    <row r="349" spans="1:7">
      <c r="A349">
        <v>350</v>
      </c>
      <c r="B349"/>
      <c r="C349"/>
      <c r="D349"/>
      <c r="E349"/>
    </row>
    <row r="350" spans="1:7">
      <c r="A350">
        <v>351</v>
      </c>
      <c r="B350"/>
      <c r="C350"/>
      <c r="D350"/>
      <c r="E350"/>
    </row>
    <row r="351" spans="1:7">
      <c r="A351">
        <v>352</v>
      </c>
      <c r="B351"/>
      <c r="C351"/>
      <c r="D351"/>
      <c r="E351"/>
      <c r="G351" s="4"/>
    </row>
    <row r="352" spans="1:7">
      <c r="A352">
        <v>353</v>
      </c>
      <c r="B352"/>
      <c r="C352"/>
      <c r="D352"/>
      <c r="E352"/>
      <c r="G352" s="4"/>
    </row>
    <row r="353" spans="1:7">
      <c r="A353">
        <v>354</v>
      </c>
      <c r="B353"/>
      <c r="C353"/>
      <c r="D353"/>
      <c r="E353"/>
    </row>
    <row r="354" spans="1:7">
      <c r="A354">
        <v>355</v>
      </c>
      <c r="B354"/>
      <c r="C354"/>
      <c r="D354"/>
      <c r="E354"/>
    </row>
    <row r="355" spans="1:7">
      <c r="A355">
        <v>356</v>
      </c>
      <c r="B355"/>
      <c r="C355"/>
      <c r="D355"/>
      <c r="E355"/>
    </row>
    <row r="356" spans="1:7">
      <c r="A356">
        <v>357</v>
      </c>
      <c r="B356"/>
      <c r="C356"/>
      <c r="D356"/>
      <c r="E356"/>
    </row>
    <row r="357" spans="1:7">
      <c r="A357">
        <v>358</v>
      </c>
      <c r="B357"/>
      <c r="C357"/>
      <c r="D357"/>
      <c r="E357"/>
      <c r="G357" s="4"/>
    </row>
    <row r="358" spans="1:7">
      <c r="A358">
        <v>359</v>
      </c>
      <c r="B358"/>
      <c r="C358"/>
      <c r="D358"/>
      <c r="E358"/>
      <c r="G358" s="4"/>
    </row>
    <row r="359" spans="1:7">
      <c r="A359">
        <v>360</v>
      </c>
      <c r="B359"/>
      <c r="C359"/>
      <c r="D359"/>
      <c r="E359"/>
    </row>
    <row r="360" spans="1:7">
      <c r="A360">
        <v>361</v>
      </c>
      <c r="B360"/>
      <c r="C360"/>
      <c r="D360"/>
      <c r="E360"/>
      <c r="G360" s="4"/>
    </row>
    <row r="361" spans="1:7">
      <c r="A361">
        <v>362</v>
      </c>
      <c r="B361"/>
      <c r="C361"/>
      <c r="D361"/>
      <c r="E361"/>
      <c r="G361" s="4"/>
    </row>
    <row r="362" spans="1:7">
      <c r="A362">
        <v>363</v>
      </c>
      <c r="B362"/>
      <c r="C362"/>
      <c r="D362"/>
      <c r="E362"/>
      <c r="G362" s="4"/>
    </row>
    <row r="363" spans="1:7">
      <c r="A363">
        <v>364</v>
      </c>
      <c r="B363"/>
      <c r="C363"/>
      <c r="D363"/>
      <c r="E363"/>
    </row>
    <row r="364" spans="1:7">
      <c r="A364">
        <v>365</v>
      </c>
      <c r="B364"/>
      <c r="C364"/>
      <c r="D364"/>
      <c r="E364"/>
      <c r="G364" s="4"/>
    </row>
    <row r="365" spans="1:7">
      <c r="A365">
        <v>366</v>
      </c>
      <c r="B365"/>
      <c r="C365"/>
      <c r="D365"/>
      <c r="E365"/>
      <c r="G365" s="4"/>
    </row>
    <row r="366" spans="1:7">
      <c r="A366">
        <v>367</v>
      </c>
      <c r="B366"/>
      <c r="C366"/>
      <c r="D366"/>
      <c r="E366"/>
      <c r="G366" s="4"/>
    </row>
    <row r="367" spans="1:7">
      <c r="A367">
        <v>368</v>
      </c>
      <c r="B367"/>
      <c r="C367"/>
      <c r="D367"/>
      <c r="E367"/>
    </row>
    <row r="368" spans="1:7">
      <c r="A368">
        <v>369</v>
      </c>
      <c r="B368"/>
      <c r="C368"/>
      <c r="D368"/>
      <c r="E368"/>
    </row>
    <row r="369" spans="1:10">
      <c r="A369">
        <v>370</v>
      </c>
      <c r="B369"/>
      <c r="C369"/>
      <c r="D369"/>
      <c r="E369"/>
    </row>
    <row r="370" spans="1:10">
      <c r="A370">
        <v>371</v>
      </c>
      <c r="B370"/>
      <c r="C370"/>
      <c r="D370"/>
      <c r="E370"/>
      <c r="G370" s="4"/>
    </row>
    <row r="371" spans="1:10">
      <c r="A371">
        <v>372</v>
      </c>
      <c r="B371"/>
      <c r="C371"/>
      <c r="D371"/>
      <c r="E371"/>
      <c r="G371" s="4"/>
    </row>
    <row r="372" spans="1:10">
      <c r="A372">
        <v>373</v>
      </c>
      <c r="B372"/>
      <c r="C372"/>
      <c r="D372"/>
      <c r="E372"/>
    </row>
    <row r="373" spans="1:10">
      <c r="A373">
        <v>374</v>
      </c>
      <c r="B373"/>
      <c r="C373"/>
      <c r="D373"/>
      <c r="E373"/>
      <c r="G373" s="4"/>
    </row>
    <row r="374" spans="1:10">
      <c r="A374">
        <v>375</v>
      </c>
      <c r="B374"/>
      <c r="C374"/>
      <c r="D374"/>
      <c r="E374"/>
      <c r="G374" s="4"/>
    </row>
    <row r="375" spans="1:10">
      <c r="A375">
        <v>376</v>
      </c>
      <c r="B375"/>
      <c r="C375"/>
      <c r="D375"/>
      <c r="E375"/>
      <c r="G375" s="4"/>
    </row>
    <row r="376" spans="1:10">
      <c r="A376">
        <v>377</v>
      </c>
      <c r="B376"/>
      <c r="C376"/>
      <c r="D376"/>
      <c r="E376"/>
    </row>
    <row r="377" spans="1:10">
      <c r="A377">
        <v>378</v>
      </c>
      <c r="B377"/>
      <c r="C377"/>
      <c r="D377"/>
      <c r="E377"/>
      <c r="G377" s="4"/>
    </row>
    <row r="378" spans="1:10">
      <c r="A378">
        <v>379</v>
      </c>
      <c r="B378"/>
      <c r="C378"/>
      <c r="D378"/>
      <c r="E378"/>
    </row>
    <row r="379" spans="1:10">
      <c r="A379">
        <v>380</v>
      </c>
      <c r="B379"/>
      <c r="C379"/>
      <c r="D379"/>
      <c r="E379"/>
      <c r="G379" s="4"/>
    </row>
    <row r="380" spans="1:10">
      <c r="A380">
        <v>381</v>
      </c>
      <c r="B380"/>
      <c r="C380"/>
      <c r="D380"/>
      <c r="E380"/>
      <c r="G380" s="4"/>
    </row>
    <row r="381" spans="1:10">
      <c r="A381">
        <v>382</v>
      </c>
      <c r="B381"/>
      <c r="C381"/>
      <c r="D381"/>
      <c r="E381"/>
    </row>
    <row r="382" spans="1:10">
      <c r="A382">
        <v>383</v>
      </c>
      <c r="B382"/>
      <c r="C382"/>
      <c r="D382"/>
      <c r="E382"/>
      <c r="G382" s="1"/>
      <c r="H382" s="1"/>
      <c r="J382" s="18"/>
    </row>
    <row r="383" spans="1:10">
      <c r="A383">
        <v>384</v>
      </c>
      <c r="B383"/>
      <c r="C383"/>
      <c r="D383"/>
      <c r="E383"/>
      <c r="G383" s="1"/>
      <c r="H383" s="1"/>
      <c r="J383" s="18"/>
    </row>
    <row r="384" spans="1:10">
      <c r="A384">
        <v>385</v>
      </c>
      <c r="B384"/>
      <c r="C384"/>
      <c r="D384"/>
      <c r="E384"/>
      <c r="G384" s="1"/>
      <c r="H384" s="1"/>
      <c r="J384" s="18"/>
    </row>
    <row r="385" spans="1:10">
      <c r="A385">
        <v>386</v>
      </c>
      <c r="B385"/>
      <c r="C385"/>
      <c r="D385"/>
      <c r="E385"/>
      <c r="G385" s="1"/>
      <c r="H385" s="1"/>
      <c r="J385" s="18"/>
    </row>
    <row r="386" spans="1:10">
      <c r="A386">
        <v>387</v>
      </c>
      <c r="B386"/>
      <c r="C386"/>
      <c r="D386"/>
      <c r="E386"/>
      <c r="G386" s="1"/>
      <c r="H386" s="1"/>
      <c r="J386" s="18"/>
    </row>
    <row r="387" spans="1:10">
      <c r="A387">
        <v>388</v>
      </c>
      <c r="B387"/>
      <c r="C387"/>
      <c r="D387"/>
      <c r="E387"/>
    </row>
    <row r="388" spans="1:10">
      <c r="A388">
        <v>389</v>
      </c>
      <c r="B388"/>
      <c r="C388"/>
      <c r="D388"/>
      <c r="E388"/>
    </row>
    <row r="389" spans="1:10">
      <c r="A389">
        <v>390</v>
      </c>
      <c r="B389"/>
      <c r="C389"/>
      <c r="D389"/>
      <c r="E389"/>
    </row>
    <row r="390" spans="1:10">
      <c r="A390">
        <v>391</v>
      </c>
      <c r="B390"/>
      <c r="C390"/>
      <c r="D390"/>
      <c r="E390"/>
    </row>
    <row r="391" spans="1:10">
      <c r="A391">
        <v>392</v>
      </c>
      <c r="B391"/>
      <c r="C391"/>
      <c r="D391"/>
      <c r="E391"/>
    </row>
    <row r="392" spans="1:10">
      <c r="A392">
        <v>393</v>
      </c>
      <c r="B392"/>
      <c r="C392"/>
      <c r="D392"/>
      <c r="E392"/>
    </row>
    <row r="393" spans="1:10">
      <c r="A393">
        <v>394</v>
      </c>
      <c r="B393"/>
      <c r="C393"/>
      <c r="D393"/>
      <c r="E393"/>
    </row>
    <row r="394" spans="1:10">
      <c r="A394">
        <v>395</v>
      </c>
      <c r="B394"/>
      <c r="C394"/>
      <c r="D394"/>
      <c r="E394"/>
    </row>
    <row r="395" spans="1:10">
      <c r="A395">
        <v>396</v>
      </c>
      <c r="B395"/>
      <c r="C395"/>
      <c r="D395"/>
      <c r="E395"/>
    </row>
    <row r="396" spans="1:10">
      <c r="A396">
        <v>397</v>
      </c>
      <c r="B396"/>
      <c r="C396"/>
      <c r="D396"/>
      <c r="E396"/>
    </row>
    <row r="397" spans="1:10">
      <c r="A397">
        <v>398</v>
      </c>
      <c r="B397"/>
      <c r="C397"/>
      <c r="D397"/>
      <c r="E397"/>
      <c r="G397" s="4"/>
    </row>
    <row r="398" spans="1:10">
      <c r="A398">
        <v>399</v>
      </c>
      <c r="B398"/>
      <c r="C398"/>
      <c r="D398"/>
      <c r="E398"/>
      <c r="G398" s="4"/>
    </row>
    <row r="399" spans="1:10">
      <c r="A399">
        <v>400</v>
      </c>
      <c r="B399"/>
      <c r="C399"/>
      <c r="D399"/>
      <c r="E399"/>
    </row>
    <row r="400" spans="1:10">
      <c r="A400">
        <v>401</v>
      </c>
      <c r="B400"/>
      <c r="C400"/>
      <c r="D400"/>
      <c r="E400"/>
    </row>
    <row r="401" spans="1:8">
      <c r="A401">
        <v>402</v>
      </c>
      <c r="B401"/>
      <c r="C401"/>
      <c r="D401"/>
      <c r="E401"/>
    </row>
    <row r="402" spans="1:8">
      <c r="A402">
        <v>403</v>
      </c>
      <c r="B402"/>
      <c r="C402"/>
      <c r="D402"/>
      <c r="E402"/>
      <c r="G402" s="4"/>
    </row>
    <row r="403" spans="1:8">
      <c r="A403">
        <v>404</v>
      </c>
      <c r="B403"/>
      <c r="C403"/>
      <c r="D403"/>
      <c r="E403"/>
      <c r="G403" s="4"/>
    </row>
    <row r="404" spans="1:8">
      <c r="A404">
        <v>405</v>
      </c>
      <c r="B404"/>
      <c r="C404"/>
      <c r="D404"/>
      <c r="E404"/>
    </row>
    <row r="405" spans="1:8">
      <c r="A405">
        <v>406</v>
      </c>
      <c r="B405"/>
      <c r="C405"/>
      <c r="D405"/>
      <c r="E405"/>
      <c r="G405" s="4"/>
    </row>
    <row r="406" spans="1:8">
      <c r="A406">
        <v>407</v>
      </c>
      <c r="B406"/>
      <c r="C406"/>
      <c r="D406"/>
      <c r="E406"/>
      <c r="G406" s="4"/>
    </row>
    <row r="407" spans="1:8">
      <c r="A407">
        <v>408</v>
      </c>
      <c r="B407"/>
      <c r="C407"/>
      <c r="D407"/>
      <c r="E407"/>
      <c r="G407" s="4"/>
    </row>
    <row r="408" spans="1:8">
      <c r="A408">
        <v>409</v>
      </c>
      <c r="B408"/>
      <c r="C408"/>
      <c r="D408"/>
      <c r="E408"/>
    </row>
    <row r="409" spans="1:8">
      <c r="A409">
        <v>410</v>
      </c>
      <c r="B409"/>
      <c r="C409"/>
      <c r="D409"/>
      <c r="E409"/>
      <c r="G409" s="4"/>
    </row>
    <row r="410" spans="1:8">
      <c r="A410">
        <v>411</v>
      </c>
      <c r="B410"/>
      <c r="C410"/>
      <c r="D410"/>
      <c r="E410"/>
      <c r="G410" s="4"/>
    </row>
    <row r="411" spans="1:8">
      <c r="A411">
        <v>412</v>
      </c>
      <c r="B411"/>
      <c r="C411"/>
      <c r="D411"/>
      <c r="E411"/>
      <c r="G411" s="4"/>
    </row>
    <row r="412" spans="1:8">
      <c r="A412">
        <v>413</v>
      </c>
      <c r="B412"/>
      <c r="C412"/>
      <c r="D412"/>
      <c r="E412"/>
      <c r="G412" s="4"/>
    </row>
    <row r="413" spans="1:8">
      <c r="A413">
        <v>414</v>
      </c>
      <c r="B413"/>
      <c r="C413"/>
      <c r="D413"/>
      <c r="E413"/>
      <c r="G413" s="4"/>
    </row>
    <row r="414" spans="1:8">
      <c r="A414">
        <v>415</v>
      </c>
      <c r="B414"/>
      <c r="C414"/>
      <c r="D414"/>
      <c r="E414"/>
      <c r="G414" s="4"/>
    </row>
    <row r="415" spans="1:8">
      <c r="A415">
        <v>416</v>
      </c>
      <c r="B415"/>
      <c r="C415"/>
      <c r="D415"/>
      <c r="E415"/>
      <c r="G415" s="4"/>
    </row>
    <row r="416" spans="1:8">
      <c r="A416">
        <v>417</v>
      </c>
      <c r="B416"/>
      <c r="C416"/>
      <c r="D416"/>
      <c r="E416"/>
      <c r="G416" s="4"/>
      <c r="H416" s="8"/>
    </row>
    <row r="417" spans="1:7">
      <c r="A417">
        <v>418</v>
      </c>
      <c r="B417"/>
      <c r="C417"/>
      <c r="D417"/>
      <c r="E417"/>
      <c r="G417" s="4"/>
    </row>
    <row r="418" spans="1:7">
      <c r="A418">
        <v>419</v>
      </c>
      <c r="B418"/>
      <c r="C418"/>
      <c r="D418"/>
      <c r="E418"/>
      <c r="G418" s="4"/>
    </row>
    <row r="419" spans="1:7">
      <c r="A419">
        <v>420</v>
      </c>
      <c r="B419"/>
      <c r="C419"/>
      <c r="D419"/>
      <c r="E419"/>
      <c r="G419" s="4"/>
    </row>
    <row r="420" spans="1:7">
      <c r="A420">
        <v>421</v>
      </c>
      <c r="B420"/>
      <c r="C420"/>
      <c r="D420"/>
      <c r="E420"/>
      <c r="G420" s="4"/>
    </row>
    <row r="421" spans="1:7">
      <c r="A421">
        <v>422</v>
      </c>
      <c r="B421"/>
      <c r="C421"/>
      <c r="D421"/>
      <c r="E421"/>
      <c r="G421" s="4"/>
    </row>
    <row r="422" spans="1:7">
      <c r="A422">
        <v>423</v>
      </c>
      <c r="B422"/>
      <c r="C422"/>
      <c r="D422"/>
      <c r="E422"/>
    </row>
    <row r="423" spans="1:7">
      <c r="A423">
        <v>424</v>
      </c>
      <c r="B423"/>
      <c r="C423"/>
      <c r="D423"/>
      <c r="E423"/>
      <c r="G423" s="4"/>
    </row>
    <row r="424" spans="1:7">
      <c r="A424">
        <v>425</v>
      </c>
      <c r="B424"/>
      <c r="C424"/>
      <c r="D424"/>
      <c r="E424"/>
    </row>
    <row r="425" spans="1:7">
      <c r="A425">
        <v>426</v>
      </c>
      <c r="B425"/>
      <c r="C425"/>
      <c r="D425"/>
      <c r="E425"/>
      <c r="G425" s="4"/>
    </row>
    <row r="426" spans="1:7">
      <c r="A426">
        <v>427</v>
      </c>
      <c r="B426"/>
      <c r="C426"/>
      <c r="D426"/>
      <c r="E426"/>
    </row>
    <row r="427" spans="1:7">
      <c r="A427">
        <v>428</v>
      </c>
      <c r="B427"/>
      <c r="C427"/>
      <c r="D427"/>
      <c r="E427"/>
      <c r="G427" s="4"/>
    </row>
    <row r="428" spans="1:7">
      <c r="A428">
        <v>429</v>
      </c>
      <c r="B428"/>
      <c r="C428"/>
      <c r="D428"/>
      <c r="E428"/>
      <c r="G428" s="4"/>
    </row>
    <row r="429" spans="1:7">
      <c r="A429">
        <v>430</v>
      </c>
      <c r="B429"/>
      <c r="C429"/>
      <c r="D429"/>
      <c r="E429"/>
      <c r="G429" s="4"/>
    </row>
    <row r="430" spans="1:7">
      <c r="A430">
        <v>431</v>
      </c>
      <c r="B430"/>
      <c r="C430"/>
      <c r="D430"/>
      <c r="E430"/>
      <c r="G430" s="4"/>
    </row>
    <row r="431" spans="1:7">
      <c r="A431">
        <v>432</v>
      </c>
      <c r="B431"/>
      <c r="C431"/>
      <c r="D431"/>
      <c r="E431"/>
    </row>
    <row r="432" spans="1:7">
      <c r="A432">
        <v>433</v>
      </c>
      <c r="B432"/>
      <c r="C432"/>
      <c r="D432"/>
      <c r="E432"/>
    </row>
    <row r="433" spans="1:7">
      <c r="A433">
        <v>434</v>
      </c>
      <c r="B433"/>
      <c r="C433"/>
      <c r="D433"/>
      <c r="E433"/>
      <c r="G433" s="4"/>
    </row>
    <row r="434" spans="1:7">
      <c r="A434">
        <v>435</v>
      </c>
      <c r="B434"/>
      <c r="C434"/>
      <c r="D434"/>
      <c r="E434"/>
    </row>
    <row r="435" spans="1:7">
      <c r="A435">
        <v>436</v>
      </c>
      <c r="B435"/>
      <c r="C435"/>
      <c r="D435"/>
      <c r="E435"/>
    </row>
    <row r="436" spans="1:7">
      <c r="A436">
        <v>437</v>
      </c>
      <c r="B436"/>
      <c r="C436"/>
      <c r="D436"/>
      <c r="E436"/>
    </row>
    <row r="437" spans="1:7">
      <c r="A437">
        <v>438</v>
      </c>
      <c r="B437"/>
      <c r="C437"/>
      <c r="D437"/>
      <c r="E437"/>
    </row>
    <row r="438" spans="1:7">
      <c r="A438">
        <v>439</v>
      </c>
      <c r="B438"/>
      <c r="C438"/>
      <c r="D438"/>
      <c r="E438"/>
    </row>
    <row r="439" spans="1:7">
      <c r="A439">
        <v>440</v>
      </c>
      <c r="B439"/>
      <c r="C439"/>
      <c r="D439"/>
      <c r="E439"/>
    </row>
    <row r="440" spans="1:7">
      <c r="A440">
        <v>441</v>
      </c>
      <c r="B440"/>
      <c r="C440"/>
      <c r="D440"/>
      <c r="E440"/>
    </row>
    <row r="441" spans="1:7">
      <c r="A441">
        <v>442</v>
      </c>
      <c r="B441"/>
      <c r="C441"/>
      <c r="D441"/>
      <c r="E441"/>
      <c r="G441" s="4"/>
    </row>
    <row r="442" spans="1:7">
      <c r="A442">
        <v>443</v>
      </c>
      <c r="B442"/>
      <c r="C442"/>
      <c r="D442"/>
      <c r="E442"/>
    </row>
    <row r="443" spans="1:7">
      <c r="A443">
        <v>444</v>
      </c>
      <c r="B443"/>
      <c r="C443"/>
      <c r="D443"/>
      <c r="E443"/>
    </row>
    <row r="444" spans="1:7">
      <c r="A444">
        <v>445</v>
      </c>
      <c r="B444"/>
      <c r="C444"/>
      <c r="D444"/>
      <c r="E444"/>
    </row>
    <row r="445" spans="1:7">
      <c r="A445">
        <v>446</v>
      </c>
      <c r="B445"/>
      <c r="C445"/>
      <c r="D445"/>
      <c r="E445"/>
      <c r="G445" s="4"/>
    </row>
    <row r="446" spans="1:7">
      <c r="A446">
        <v>447</v>
      </c>
      <c r="B446"/>
      <c r="C446"/>
      <c r="D446"/>
      <c r="E446"/>
      <c r="G446" s="4"/>
    </row>
    <row r="447" spans="1:7">
      <c r="A447">
        <v>448</v>
      </c>
      <c r="B447"/>
      <c r="C447"/>
      <c r="D447"/>
      <c r="E447"/>
      <c r="G447" s="4"/>
    </row>
    <row r="448" spans="1:7">
      <c r="A448">
        <v>449</v>
      </c>
      <c r="B448"/>
      <c r="C448"/>
      <c r="D448"/>
      <c r="E448"/>
    </row>
    <row r="449" spans="1:7">
      <c r="A449">
        <v>450</v>
      </c>
      <c r="B449"/>
      <c r="C449"/>
      <c r="D449"/>
      <c r="E449"/>
      <c r="G449" s="4"/>
    </row>
    <row r="450" spans="1:7">
      <c r="A450">
        <v>451</v>
      </c>
      <c r="B450"/>
      <c r="C450"/>
      <c r="D450"/>
      <c r="E450"/>
      <c r="G450" s="4"/>
    </row>
    <row r="451" spans="1:7">
      <c r="A451">
        <v>452</v>
      </c>
      <c r="B451"/>
      <c r="C451"/>
      <c r="D451"/>
      <c r="E451"/>
      <c r="G451" s="4"/>
    </row>
    <row r="452" spans="1:7">
      <c r="A452">
        <v>453</v>
      </c>
      <c r="B452"/>
      <c r="C452"/>
      <c r="D452"/>
      <c r="E452"/>
      <c r="G452" s="4"/>
    </row>
    <row r="453" spans="1:7">
      <c r="A453">
        <v>454</v>
      </c>
      <c r="B453"/>
      <c r="C453"/>
      <c r="D453"/>
      <c r="E453"/>
      <c r="G453" s="4"/>
    </row>
    <row r="454" spans="1:7">
      <c r="A454">
        <v>455</v>
      </c>
      <c r="B454"/>
      <c r="C454"/>
      <c r="D454"/>
      <c r="E454"/>
      <c r="G454" s="4"/>
    </row>
    <row r="455" spans="1:7">
      <c r="A455">
        <v>456</v>
      </c>
      <c r="B455"/>
      <c r="C455"/>
      <c r="D455"/>
      <c r="E455"/>
      <c r="G455" s="4"/>
    </row>
    <row r="456" spans="1:7">
      <c r="A456">
        <v>457</v>
      </c>
      <c r="B456"/>
      <c r="C456"/>
      <c r="D456"/>
      <c r="E456"/>
    </row>
    <row r="457" spans="1:7">
      <c r="A457">
        <v>458</v>
      </c>
      <c r="B457"/>
      <c r="C457"/>
      <c r="D457"/>
      <c r="E457"/>
      <c r="G457" s="4"/>
    </row>
    <row r="458" spans="1:7">
      <c r="A458">
        <v>459</v>
      </c>
      <c r="B458"/>
      <c r="C458"/>
      <c r="D458"/>
      <c r="E458"/>
      <c r="G458" s="4"/>
    </row>
    <row r="459" spans="1:7">
      <c r="A459">
        <v>460</v>
      </c>
      <c r="B459"/>
      <c r="C459"/>
      <c r="D459"/>
      <c r="E459"/>
      <c r="G459" s="4"/>
    </row>
    <row r="460" spans="1:7">
      <c r="A460">
        <v>461</v>
      </c>
      <c r="B460"/>
      <c r="C460"/>
      <c r="D460"/>
      <c r="E460"/>
      <c r="G460" s="4"/>
    </row>
    <row r="461" spans="1:7">
      <c r="A461">
        <v>462</v>
      </c>
      <c r="B461"/>
      <c r="C461"/>
      <c r="D461"/>
      <c r="E461"/>
      <c r="G461" s="4"/>
    </row>
    <row r="462" spans="1:7">
      <c r="A462">
        <v>463</v>
      </c>
      <c r="B462"/>
      <c r="C462"/>
      <c r="D462"/>
      <c r="E462"/>
      <c r="G462" s="4"/>
    </row>
    <row r="463" spans="1:7">
      <c r="A463">
        <v>464</v>
      </c>
      <c r="B463"/>
      <c r="C463"/>
      <c r="D463"/>
      <c r="E463"/>
      <c r="G463" s="4"/>
    </row>
    <row r="464" spans="1:7">
      <c r="A464">
        <v>465</v>
      </c>
      <c r="B464"/>
      <c r="C464"/>
      <c r="D464"/>
      <c r="E464"/>
    </row>
    <row r="465" spans="1:7">
      <c r="A465">
        <v>466</v>
      </c>
      <c r="B465"/>
      <c r="C465"/>
      <c r="D465"/>
      <c r="E465"/>
      <c r="G465" s="4"/>
    </row>
    <row r="466" spans="1:7">
      <c r="A466">
        <v>467</v>
      </c>
      <c r="B466"/>
      <c r="C466"/>
      <c r="D466"/>
      <c r="E466"/>
    </row>
    <row r="467" spans="1:7">
      <c r="A467">
        <v>468</v>
      </c>
      <c r="B467"/>
      <c r="C467"/>
      <c r="D467"/>
      <c r="E467"/>
      <c r="G467" s="4"/>
    </row>
    <row r="468" spans="1:7">
      <c r="A468">
        <v>469</v>
      </c>
      <c r="B468"/>
      <c r="C468"/>
      <c r="D468"/>
      <c r="E468"/>
      <c r="G468" s="4"/>
    </row>
    <row r="469" spans="1:7">
      <c r="A469">
        <v>470</v>
      </c>
      <c r="B469"/>
      <c r="C469"/>
      <c r="D469"/>
      <c r="E469"/>
    </row>
    <row r="470" spans="1:7">
      <c r="A470">
        <v>471</v>
      </c>
      <c r="B470"/>
      <c r="C470"/>
      <c r="D470"/>
      <c r="E470"/>
      <c r="G470" s="4"/>
    </row>
    <row r="471" spans="1:7">
      <c r="A471">
        <v>472</v>
      </c>
      <c r="B471"/>
      <c r="C471"/>
      <c r="D471"/>
      <c r="E471"/>
    </row>
    <row r="472" spans="1:7">
      <c r="A472">
        <v>473</v>
      </c>
      <c r="B472"/>
      <c r="C472"/>
      <c r="D472"/>
      <c r="E472"/>
    </row>
    <row r="473" spans="1:7">
      <c r="A473">
        <v>474</v>
      </c>
      <c r="B473"/>
      <c r="C473"/>
      <c r="D473"/>
      <c r="E473"/>
    </row>
    <row r="474" spans="1:7">
      <c r="A474">
        <v>475</v>
      </c>
      <c r="B474"/>
      <c r="C474"/>
      <c r="D474"/>
      <c r="E474"/>
    </row>
    <row r="475" spans="1:7">
      <c r="A475">
        <v>476</v>
      </c>
      <c r="B475"/>
      <c r="C475"/>
      <c r="D475"/>
      <c r="E475"/>
    </row>
    <row r="476" spans="1:7">
      <c r="A476">
        <v>477</v>
      </c>
      <c r="B476"/>
      <c r="C476"/>
      <c r="D476"/>
      <c r="E476"/>
    </row>
    <row r="477" spans="1:7">
      <c r="A477">
        <v>478</v>
      </c>
      <c r="B477"/>
      <c r="C477"/>
      <c r="D477"/>
      <c r="E477"/>
    </row>
    <row r="478" spans="1:7">
      <c r="A478">
        <v>479</v>
      </c>
      <c r="B478"/>
      <c r="C478"/>
      <c r="D478"/>
      <c r="E478"/>
    </row>
    <row r="479" spans="1:7">
      <c r="A479">
        <v>480</v>
      </c>
      <c r="B479"/>
      <c r="C479"/>
      <c r="D479"/>
      <c r="E479"/>
    </row>
    <row r="480" spans="1:7">
      <c r="A480">
        <v>481</v>
      </c>
      <c r="B480"/>
      <c r="C480"/>
      <c r="D480"/>
      <c r="E480"/>
    </row>
    <row r="481" spans="1:5">
      <c r="A481">
        <v>482</v>
      </c>
      <c r="B481"/>
      <c r="C481"/>
      <c r="D481"/>
      <c r="E481"/>
    </row>
    <row r="482" spans="1:5">
      <c r="A482">
        <v>483</v>
      </c>
      <c r="B482"/>
      <c r="C482"/>
      <c r="D482"/>
      <c r="E482"/>
    </row>
    <row r="483" spans="1:5">
      <c r="A483">
        <v>484</v>
      </c>
      <c r="B483"/>
      <c r="C483"/>
      <c r="D483"/>
      <c r="E483"/>
    </row>
    <row r="484" spans="1:5">
      <c r="A484">
        <v>485</v>
      </c>
      <c r="B484"/>
      <c r="C484"/>
      <c r="D484"/>
      <c r="E484"/>
    </row>
    <row r="485" spans="1:5">
      <c r="A485">
        <v>486</v>
      </c>
      <c r="B485"/>
      <c r="C485"/>
      <c r="D485"/>
      <c r="E485"/>
    </row>
    <row r="486" spans="1:5">
      <c r="A486">
        <v>487</v>
      </c>
      <c r="B486"/>
      <c r="C486"/>
      <c r="D486"/>
      <c r="E486"/>
    </row>
    <row r="487" spans="1:5">
      <c r="A487">
        <v>488</v>
      </c>
      <c r="B487"/>
      <c r="C487"/>
      <c r="D487"/>
      <c r="E487"/>
    </row>
    <row r="488" spans="1:5">
      <c r="A488">
        <v>489</v>
      </c>
      <c r="B488"/>
      <c r="C488"/>
      <c r="D488"/>
      <c r="E488"/>
    </row>
    <row r="489" spans="1:5">
      <c r="A489">
        <v>490</v>
      </c>
      <c r="B489"/>
      <c r="C489"/>
      <c r="D489"/>
      <c r="E489"/>
    </row>
    <row r="490" spans="1:5">
      <c r="A490">
        <v>491</v>
      </c>
      <c r="B490"/>
      <c r="C490"/>
      <c r="D490"/>
      <c r="E490"/>
    </row>
    <row r="491" spans="1:5">
      <c r="A491">
        <v>492</v>
      </c>
      <c r="B491"/>
      <c r="C491"/>
      <c r="D491"/>
      <c r="E491"/>
    </row>
    <row r="492" spans="1:5">
      <c r="A492">
        <v>493</v>
      </c>
      <c r="B492"/>
      <c r="C492"/>
      <c r="D492"/>
      <c r="E492"/>
    </row>
    <row r="493" spans="1:5">
      <c r="A493">
        <v>494</v>
      </c>
      <c r="B493"/>
      <c r="C493"/>
      <c r="D493"/>
      <c r="E493"/>
    </row>
    <row r="494" spans="1:5">
      <c r="A494">
        <v>495</v>
      </c>
      <c r="B494"/>
      <c r="C494"/>
      <c r="D494"/>
      <c r="E494"/>
    </row>
    <row r="495" spans="1:5">
      <c r="A495">
        <v>496</v>
      </c>
      <c r="B495"/>
      <c r="C495"/>
      <c r="D495"/>
      <c r="E495"/>
    </row>
    <row r="496" spans="1:5">
      <c r="A496">
        <v>497</v>
      </c>
      <c r="B496"/>
      <c r="C496"/>
      <c r="D496"/>
      <c r="E496"/>
    </row>
    <row r="497" spans="1:5">
      <c r="A497">
        <v>498</v>
      </c>
      <c r="B497"/>
      <c r="C497"/>
      <c r="D497"/>
      <c r="E497"/>
    </row>
    <row r="498" spans="1:5">
      <c r="A498">
        <v>499</v>
      </c>
      <c r="B498"/>
      <c r="C498"/>
      <c r="D498"/>
      <c r="E498"/>
    </row>
    <row r="499" spans="1:5">
      <c r="A499">
        <v>500</v>
      </c>
      <c r="B499"/>
      <c r="C499"/>
      <c r="D499"/>
      <c r="E499"/>
    </row>
    <row r="500" spans="1:5">
      <c r="A500">
        <v>501</v>
      </c>
      <c r="B500"/>
      <c r="C500"/>
      <c r="D500"/>
      <c r="E500"/>
    </row>
    <row r="501" spans="1:5">
      <c r="A501">
        <v>502</v>
      </c>
      <c r="B501"/>
      <c r="C501"/>
      <c r="D501"/>
      <c r="E501"/>
    </row>
    <row r="502" spans="1:5">
      <c r="A502">
        <v>503</v>
      </c>
      <c r="B502"/>
      <c r="C502"/>
      <c r="D502"/>
      <c r="E502"/>
    </row>
    <row r="503" spans="1:5">
      <c r="A503">
        <v>504</v>
      </c>
      <c r="B503"/>
      <c r="C503"/>
      <c r="D503"/>
      <c r="E503"/>
    </row>
    <row r="504" spans="1:5">
      <c r="A504">
        <v>505</v>
      </c>
      <c r="B504"/>
      <c r="C504"/>
      <c r="D504"/>
      <c r="E504"/>
    </row>
    <row r="505" spans="1:5">
      <c r="A505">
        <v>506</v>
      </c>
      <c r="B505"/>
      <c r="C505"/>
      <c r="D505"/>
      <c r="E505"/>
    </row>
    <row r="506" spans="1:5">
      <c r="A506">
        <v>507</v>
      </c>
      <c r="B506"/>
      <c r="C506"/>
      <c r="D506"/>
      <c r="E506"/>
    </row>
    <row r="507" spans="1:5">
      <c r="A507">
        <v>508</v>
      </c>
      <c r="B507"/>
      <c r="C507"/>
      <c r="D507"/>
      <c r="E507"/>
    </row>
    <row r="508" spans="1:5">
      <c r="A508">
        <v>509</v>
      </c>
      <c r="B508"/>
      <c r="C508"/>
      <c r="D508"/>
      <c r="E508"/>
    </row>
    <row r="509" spans="1:5">
      <c r="A509">
        <v>510</v>
      </c>
      <c r="B509"/>
      <c r="C509"/>
      <c r="D509"/>
      <c r="E509"/>
    </row>
    <row r="510" spans="1:5">
      <c r="A510">
        <v>511</v>
      </c>
      <c r="B510"/>
      <c r="C510"/>
      <c r="D510"/>
      <c r="E510"/>
    </row>
    <row r="511" spans="1:5">
      <c r="A511">
        <v>512</v>
      </c>
      <c r="B511"/>
      <c r="C511"/>
      <c r="D511"/>
      <c r="E511"/>
    </row>
    <row r="512" spans="1:5">
      <c r="A512">
        <v>513</v>
      </c>
      <c r="B512"/>
      <c r="C512"/>
      <c r="D512"/>
      <c r="E512"/>
    </row>
    <row r="513" spans="1:5">
      <c r="A513">
        <v>514</v>
      </c>
      <c r="B513"/>
      <c r="C513"/>
      <c r="D513"/>
      <c r="E513"/>
    </row>
    <row r="514" spans="1:5">
      <c r="A514">
        <v>515</v>
      </c>
      <c r="B514"/>
      <c r="C514"/>
      <c r="D514"/>
      <c r="E514"/>
    </row>
    <row r="515" spans="1:5">
      <c r="A515">
        <v>516</v>
      </c>
      <c r="B515"/>
      <c r="C515"/>
      <c r="D515"/>
      <c r="E515"/>
    </row>
    <row r="516" spans="1:5">
      <c r="A516">
        <v>517</v>
      </c>
      <c r="B516"/>
      <c r="C516"/>
      <c r="D516"/>
      <c r="E516"/>
    </row>
    <row r="517" spans="1:5">
      <c r="A517">
        <v>518</v>
      </c>
      <c r="B517"/>
      <c r="C517"/>
      <c r="D517"/>
      <c r="E517"/>
    </row>
    <row r="518" spans="1:5">
      <c r="A518">
        <v>519</v>
      </c>
      <c r="B518"/>
      <c r="C518"/>
      <c r="D518"/>
      <c r="E518"/>
    </row>
    <row r="519" spans="1:5">
      <c r="A519">
        <v>520</v>
      </c>
      <c r="B519"/>
      <c r="C519"/>
      <c r="D519"/>
      <c r="E519"/>
    </row>
    <row r="520" spans="1:5">
      <c r="A520">
        <v>521</v>
      </c>
      <c r="B520"/>
      <c r="C520"/>
      <c r="D520"/>
      <c r="E520"/>
    </row>
    <row r="521" spans="1:5">
      <c r="A521">
        <v>522</v>
      </c>
      <c r="B521"/>
      <c r="C521"/>
      <c r="D521"/>
      <c r="E521"/>
    </row>
    <row r="522" spans="1:5">
      <c r="A522">
        <v>523</v>
      </c>
      <c r="B522"/>
      <c r="C522"/>
      <c r="D522"/>
      <c r="E522"/>
    </row>
    <row r="523" spans="1:5">
      <c r="A523">
        <v>524</v>
      </c>
      <c r="B523"/>
      <c r="C523"/>
      <c r="D523"/>
      <c r="E523"/>
    </row>
    <row r="524" spans="1:5">
      <c r="A524">
        <v>525</v>
      </c>
      <c r="B524"/>
      <c r="C524"/>
      <c r="D524"/>
      <c r="E524"/>
    </row>
    <row r="525" spans="1:5">
      <c r="A525">
        <v>526</v>
      </c>
      <c r="B525"/>
      <c r="C525"/>
      <c r="D525"/>
      <c r="E525"/>
    </row>
    <row r="526" spans="1:5">
      <c r="A526">
        <v>527</v>
      </c>
      <c r="B526"/>
      <c r="C526"/>
      <c r="D526"/>
      <c r="E526"/>
    </row>
    <row r="527" spans="1:5">
      <c r="A527">
        <v>528</v>
      </c>
      <c r="B527"/>
      <c r="C527"/>
      <c r="D527"/>
      <c r="E527"/>
    </row>
    <row r="528" spans="1:5">
      <c r="A528">
        <v>529</v>
      </c>
      <c r="B528"/>
      <c r="C528"/>
      <c r="D528"/>
      <c r="E528"/>
    </row>
    <row r="529" spans="1:5">
      <c r="A529">
        <v>530</v>
      </c>
      <c r="B529"/>
      <c r="C529"/>
      <c r="D529"/>
      <c r="E529"/>
    </row>
    <row r="530" spans="1:5">
      <c r="A530">
        <v>531</v>
      </c>
      <c r="B530"/>
      <c r="C530"/>
      <c r="D530"/>
      <c r="E530"/>
    </row>
    <row r="531" spans="1:5">
      <c r="A531">
        <v>532</v>
      </c>
      <c r="B531"/>
      <c r="C531"/>
      <c r="D531"/>
      <c r="E531"/>
    </row>
    <row r="532" spans="1:5">
      <c r="A532">
        <v>533</v>
      </c>
      <c r="B532"/>
      <c r="C532"/>
      <c r="D532"/>
      <c r="E532"/>
    </row>
    <row r="533" spans="1:5">
      <c r="A533">
        <v>534</v>
      </c>
      <c r="B533"/>
      <c r="C533"/>
      <c r="D533"/>
      <c r="E533"/>
    </row>
    <row r="534" spans="1:5">
      <c r="A534">
        <v>535</v>
      </c>
      <c r="B534"/>
      <c r="C534"/>
      <c r="D534"/>
      <c r="E534"/>
    </row>
    <row r="535" spans="1:5">
      <c r="A535">
        <v>536</v>
      </c>
      <c r="B535"/>
      <c r="C535"/>
      <c r="D535"/>
      <c r="E535"/>
    </row>
    <row r="536" spans="1:5">
      <c r="A536">
        <v>537</v>
      </c>
      <c r="B536"/>
      <c r="C536"/>
      <c r="D536"/>
      <c r="E536"/>
    </row>
    <row r="537" spans="1:5">
      <c r="A537">
        <v>538</v>
      </c>
      <c r="B537"/>
      <c r="C537"/>
      <c r="D537"/>
      <c r="E537"/>
    </row>
    <row r="538" spans="1:5">
      <c r="A538">
        <v>539</v>
      </c>
      <c r="B538"/>
      <c r="C538"/>
      <c r="D538"/>
      <c r="E538"/>
    </row>
    <row r="539" spans="1:5">
      <c r="A539">
        <v>540</v>
      </c>
      <c r="B539"/>
      <c r="C539"/>
      <c r="D539"/>
      <c r="E539"/>
    </row>
    <row r="540" spans="1:5">
      <c r="A540">
        <v>541</v>
      </c>
      <c r="B540"/>
      <c r="C540"/>
      <c r="D540"/>
      <c r="E540"/>
    </row>
    <row r="541" spans="1:5">
      <c r="A541">
        <v>542</v>
      </c>
      <c r="B541"/>
      <c r="C541"/>
      <c r="D541"/>
      <c r="E541"/>
    </row>
    <row r="542" spans="1:5">
      <c r="A542">
        <v>543</v>
      </c>
      <c r="B542"/>
      <c r="C542"/>
      <c r="D542"/>
      <c r="E542"/>
    </row>
    <row r="543" spans="1:5">
      <c r="A543">
        <v>544</v>
      </c>
      <c r="B543"/>
      <c r="C543"/>
      <c r="D543"/>
      <c r="E543"/>
    </row>
    <row r="544" spans="1:5">
      <c r="A544">
        <v>545</v>
      </c>
      <c r="B544"/>
      <c r="C544"/>
      <c r="D544"/>
      <c r="E544"/>
    </row>
    <row r="545" spans="1:5">
      <c r="A545">
        <v>546</v>
      </c>
      <c r="B545"/>
      <c r="C545"/>
      <c r="D545"/>
      <c r="E545"/>
    </row>
    <row r="546" spans="1:5">
      <c r="A546">
        <v>547</v>
      </c>
      <c r="B546"/>
      <c r="C546"/>
      <c r="D546"/>
      <c r="E546"/>
    </row>
    <row r="547" spans="1:5">
      <c r="A547">
        <v>548</v>
      </c>
      <c r="B547"/>
      <c r="C547"/>
      <c r="D547"/>
      <c r="E547"/>
    </row>
    <row r="548" spans="1:5">
      <c r="A548">
        <v>549</v>
      </c>
      <c r="B548"/>
      <c r="C548"/>
      <c r="D548"/>
      <c r="E548"/>
    </row>
    <row r="549" spans="1:5">
      <c r="A549">
        <v>550</v>
      </c>
      <c r="B549"/>
      <c r="C549"/>
      <c r="D549"/>
      <c r="E549"/>
    </row>
    <row r="550" spans="1:5">
      <c r="A550">
        <v>551</v>
      </c>
      <c r="B550"/>
      <c r="C550"/>
      <c r="D550"/>
      <c r="E550"/>
    </row>
    <row r="551" spans="1:5">
      <c r="A551">
        <v>552</v>
      </c>
      <c r="B551"/>
      <c r="C551"/>
      <c r="D551"/>
      <c r="E551"/>
    </row>
    <row r="552" spans="1:5">
      <c r="A552">
        <v>553</v>
      </c>
      <c r="B552"/>
      <c r="C552"/>
      <c r="D552"/>
      <c r="E552"/>
    </row>
    <row r="553" spans="1:5">
      <c r="A553">
        <v>554</v>
      </c>
      <c r="B553"/>
      <c r="C553"/>
      <c r="D553"/>
      <c r="E553"/>
    </row>
    <row r="554" spans="1:5">
      <c r="A554">
        <v>555</v>
      </c>
      <c r="B554"/>
      <c r="C554"/>
      <c r="D554"/>
      <c r="E554"/>
    </row>
    <row r="555" spans="1:5">
      <c r="A555">
        <v>556</v>
      </c>
      <c r="B555"/>
      <c r="C555"/>
      <c r="D555"/>
      <c r="E555"/>
    </row>
    <row r="556" spans="1:5">
      <c r="A556">
        <v>557</v>
      </c>
      <c r="B556"/>
      <c r="C556"/>
      <c r="D556"/>
      <c r="E556"/>
    </row>
    <row r="557" spans="1:5">
      <c r="A557">
        <v>558</v>
      </c>
      <c r="B557"/>
      <c r="C557"/>
      <c r="D557"/>
      <c r="E557"/>
    </row>
    <row r="558" spans="1:5">
      <c r="A558">
        <v>559</v>
      </c>
      <c r="B558"/>
      <c r="C558"/>
      <c r="D558"/>
      <c r="E558"/>
    </row>
    <row r="559" spans="1:5">
      <c r="A559">
        <v>560</v>
      </c>
      <c r="B559"/>
      <c r="C559"/>
      <c r="D559"/>
      <c r="E559"/>
    </row>
    <row r="560" spans="1:5">
      <c r="A560">
        <v>561</v>
      </c>
      <c r="B560"/>
      <c r="C560"/>
      <c r="D560"/>
      <c r="E560"/>
    </row>
    <row r="561" spans="1:5">
      <c r="A561">
        <v>562</v>
      </c>
      <c r="B561"/>
      <c r="C561"/>
      <c r="D561"/>
      <c r="E561"/>
    </row>
    <row r="562" spans="1:5">
      <c r="A562">
        <v>563</v>
      </c>
      <c r="B562"/>
      <c r="C562"/>
      <c r="D562"/>
      <c r="E562"/>
    </row>
    <row r="563" spans="1:5">
      <c r="A563">
        <v>564</v>
      </c>
      <c r="B563"/>
      <c r="C563"/>
      <c r="D563"/>
      <c r="E563"/>
    </row>
    <row r="564" spans="1:5">
      <c r="A564">
        <v>565</v>
      </c>
      <c r="B564"/>
      <c r="C564"/>
      <c r="D564"/>
      <c r="E564"/>
    </row>
    <row r="565" spans="1:5">
      <c r="A565">
        <v>566</v>
      </c>
      <c r="B565"/>
      <c r="C565"/>
      <c r="D565"/>
      <c r="E565"/>
    </row>
    <row r="566" spans="1:5">
      <c r="A566">
        <v>567</v>
      </c>
      <c r="B566"/>
      <c r="C566"/>
      <c r="D566"/>
      <c r="E566"/>
    </row>
    <row r="567" spans="1:5">
      <c r="A567">
        <v>568</v>
      </c>
      <c r="B567"/>
      <c r="C567"/>
      <c r="D567"/>
      <c r="E567"/>
    </row>
    <row r="568" spans="1:5">
      <c r="A568">
        <v>569</v>
      </c>
      <c r="B568"/>
      <c r="C568"/>
      <c r="D568"/>
      <c r="E568"/>
    </row>
    <row r="569" spans="1:5">
      <c r="A569">
        <v>570</v>
      </c>
      <c r="B569"/>
      <c r="C569"/>
      <c r="D569"/>
      <c r="E569"/>
    </row>
    <row r="570" spans="1:5">
      <c r="A570">
        <v>571</v>
      </c>
      <c r="B570"/>
      <c r="C570"/>
      <c r="D570"/>
      <c r="E570"/>
    </row>
    <row r="571" spans="1:5">
      <c r="A571">
        <v>572</v>
      </c>
      <c r="B571"/>
      <c r="C571"/>
      <c r="D571"/>
      <c r="E571"/>
    </row>
    <row r="572" spans="1:5">
      <c r="A572">
        <v>573</v>
      </c>
      <c r="B572"/>
      <c r="C572"/>
      <c r="D572"/>
      <c r="E572"/>
    </row>
    <row r="573" spans="1:5">
      <c r="A573">
        <v>574</v>
      </c>
      <c r="B573"/>
      <c r="C573"/>
      <c r="D573"/>
      <c r="E573"/>
    </row>
    <row r="574" spans="1:5">
      <c r="A574">
        <v>575</v>
      </c>
      <c r="B574"/>
      <c r="C574"/>
      <c r="D574"/>
      <c r="E574"/>
    </row>
    <row r="575" spans="1:5">
      <c r="A575">
        <v>576</v>
      </c>
      <c r="B575"/>
      <c r="C575"/>
      <c r="D575"/>
      <c r="E575"/>
    </row>
    <row r="576" spans="1:5">
      <c r="A576">
        <v>577</v>
      </c>
      <c r="B576"/>
      <c r="C576"/>
      <c r="D576"/>
      <c r="E576"/>
    </row>
    <row r="577" spans="1:5">
      <c r="A577">
        <v>578</v>
      </c>
      <c r="B577"/>
      <c r="C577"/>
      <c r="D577"/>
      <c r="E577"/>
    </row>
    <row r="578" spans="1:5">
      <c r="A578">
        <v>579</v>
      </c>
      <c r="B578"/>
      <c r="C578"/>
      <c r="D578"/>
      <c r="E578"/>
    </row>
    <row r="579" spans="1:5">
      <c r="A579">
        <v>580</v>
      </c>
      <c r="B579"/>
      <c r="C579"/>
      <c r="D579"/>
      <c r="E579"/>
    </row>
    <row r="580" spans="1:5">
      <c r="A580">
        <v>581</v>
      </c>
      <c r="B580"/>
      <c r="C580"/>
      <c r="D580"/>
      <c r="E580"/>
    </row>
    <row r="581" spans="1:5">
      <c r="A581">
        <v>582</v>
      </c>
      <c r="B581"/>
      <c r="C581"/>
      <c r="D581"/>
      <c r="E581"/>
    </row>
    <row r="582" spans="1:5">
      <c r="A582">
        <v>583</v>
      </c>
      <c r="B582"/>
      <c r="C582"/>
      <c r="D582"/>
      <c r="E582"/>
    </row>
    <row r="583" spans="1:5">
      <c r="A583">
        <v>584</v>
      </c>
      <c r="B583"/>
      <c r="C583"/>
      <c r="D583"/>
      <c r="E583"/>
    </row>
    <row r="584" spans="1:5">
      <c r="A584">
        <v>585</v>
      </c>
      <c r="B584"/>
      <c r="C584"/>
      <c r="D584"/>
      <c r="E584"/>
    </row>
    <row r="585" spans="1:5">
      <c r="A585">
        <v>586</v>
      </c>
      <c r="B585"/>
      <c r="C585"/>
      <c r="D585"/>
      <c r="E585"/>
    </row>
    <row r="586" spans="1:5">
      <c r="A586">
        <v>587</v>
      </c>
      <c r="B586"/>
      <c r="C586"/>
      <c r="D586"/>
      <c r="E586"/>
    </row>
    <row r="587" spans="1:5">
      <c r="A587">
        <v>588</v>
      </c>
      <c r="B587"/>
      <c r="C587"/>
      <c r="D587"/>
      <c r="E587"/>
    </row>
    <row r="588" spans="1:5">
      <c r="A588">
        <v>589</v>
      </c>
      <c r="B588"/>
      <c r="C588"/>
      <c r="D588"/>
      <c r="E588"/>
    </row>
    <row r="589" spans="1:5">
      <c r="A589">
        <v>590</v>
      </c>
      <c r="B589"/>
      <c r="C589"/>
      <c r="D589"/>
      <c r="E589"/>
    </row>
    <row r="590" spans="1:5">
      <c r="A590">
        <v>591</v>
      </c>
      <c r="B590"/>
      <c r="C590"/>
      <c r="D590"/>
      <c r="E590"/>
    </row>
    <row r="591" spans="1:5">
      <c r="A591">
        <v>592</v>
      </c>
      <c r="B591"/>
      <c r="C591"/>
      <c r="D591"/>
      <c r="E591"/>
    </row>
    <row r="592" spans="1:5">
      <c r="A592">
        <v>593</v>
      </c>
      <c r="B592"/>
      <c r="C592"/>
      <c r="D592"/>
      <c r="E592"/>
    </row>
    <row r="593" spans="1:5">
      <c r="A593">
        <v>594</v>
      </c>
      <c r="B593"/>
      <c r="C593"/>
      <c r="D593"/>
      <c r="E593"/>
    </row>
    <row r="594" spans="1:5">
      <c r="A594">
        <v>595</v>
      </c>
      <c r="B594"/>
      <c r="C594"/>
      <c r="D594"/>
      <c r="E594"/>
    </row>
    <row r="595" spans="1:5">
      <c r="A595">
        <v>596</v>
      </c>
      <c r="B595"/>
      <c r="C595"/>
      <c r="D595"/>
      <c r="E595"/>
    </row>
    <row r="596" spans="1:5">
      <c r="A596">
        <v>597</v>
      </c>
      <c r="B596"/>
      <c r="C596"/>
      <c r="D596"/>
      <c r="E596"/>
    </row>
    <row r="597" spans="1:5">
      <c r="A597">
        <v>598</v>
      </c>
      <c r="B597"/>
      <c r="C597"/>
      <c r="D597"/>
      <c r="E597"/>
    </row>
    <row r="598" spans="1:5">
      <c r="A598">
        <v>599</v>
      </c>
      <c r="B598"/>
      <c r="C598"/>
      <c r="D598"/>
      <c r="E598"/>
    </row>
    <row r="599" spans="1:5">
      <c r="A599">
        <v>600</v>
      </c>
      <c r="B599"/>
      <c r="C599"/>
      <c r="D599"/>
      <c r="E599"/>
    </row>
    <row r="600" spans="1:5">
      <c r="A600">
        <v>601</v>
      </c>
      <c r="B600"/>
      <c r="C600"/>
      <c r="D600"/>
      <c r="E600"/>
    </row>
    <row r="601" spans="1:5">
      <c r="A601">
        <v>602</v>
      </c>
      <c r="B601"/>
      <c r="C601"/>
      <c r="D601"/>
      <c r="E601"/>
    </row>
    <row r="602" spans="1:5">
      <c r="A602">
        <v>603</v>
      </c>
      <c r="B602"/>
      <c r="C602"/>
      <c r="D602"/>
      <c r="E602"/>
    </row>
    <row r="603" spans="1:5">
      <c r="A603">
        <v>604</v>
      </c>
      <c r="B603"/>
      <c r="C603"/>
      <c r="D603"/>
      <c r="E603"/>
    </row>
    <row r="604" spans="1:5">
      <c r="A604">
        <v>605</v>
      </c>
      <c r="B604"/>
      <c r="C604"/>
      <c r="D604"/>
      <c r="E604"/>
    </row>
    <row r="605" spans="1:5">
      <c r="A605">
        <v>606</v>
      </c>
      <c r="B605"/>
      <c r="C605"/>
      <c r="D605"/>
      <c r="E605"/>
    </row>
    <row r="606" spans="1:5">
      <c r="A606">
        <v>607</v>
      </c>
      <c r="B606"/>
      <c r="C606"/>
      <c r="D606"/>
      <c r="E606"/>
    </row>
    <row r="607" spans="1:5">
      <c r="A607">
        <v>608</v>
      </c>
      <c r="B607"/>
      <c r="C607"/>
      <c r="D607"/>
      <c r="E607"/>
    </row>
    <row r="608" spans="1:5">
      <c r="A608">
        <v>609</v>
      </c>
      <c r="B608"/>
      <c r="C608"/>
      <c r="D608"/>
      <c r="E608"/>
    </row>
    <row r="609" spans="1:5">
      <c r="A609">
        <v>610</v>
      </c>
      <c r="B609"/>
      <c r="C609"/>
      <c r="D609"/>
      <c r="E609"/>
    </row>
    <row r="610" spans="1:5">
      <c r="A610">
        <v>611</v>
      </c>
      <c r="B610"/>
      <c r="C610"/>
      <c r="D610"/>
      <c r="E610"/>
    </row>
    <row r="611" spans="1:5">
      <c r="A611">
        <v>612</v>
      </c>
      <c r="B611"/>
      <c r="C611"/>
      <c r="D611"/>
      <c r="E611"/>
    </row>
    <row r="612" spans="1:5">
      <c r="A612">
        <v>613</v>
      </c>
      <c r="B612"/>
      <c r="C612"/>
      <c r="D612"/>
      <c r="E612"/>
    </row>
    <row r="613" spans="1:5">
      <c r="A613">
        <v>614</v>
      </c>
      <c r="B613"/>
      <c r="C613"/>
      <c r="D613"/>
      <c r="E613"/>
    </row>
    <row r="614" spans="1:5">
      <c r="A614">
        <v>615</v>
      </c>
      <c r="B614"/>
      <c r="C614"/>
      <c r="D614"/>
      <c r="E614"/>
    </row>
    <row r="615" spans="1:5">
      <c r="A615">
        <v>616</v>
      </c>
      <c r="B615"/>
      <c r="C615"/>
      <c r="D615"/>
      <c r="E615"/>
    </row>
    <row r="616" spans="1:5">
      <c r="A616">
        <v>617</v>
      </c>
      <c r="B616"/>
      <c r="C616"/>
      <c r="D616"/>
      <c r="E616"/>
    </row>
    <row r="617" spans="1:5">
      <c r="A617">
        <v>618</v>
      </c>
      <c r="B617"/>
      <c r="C617"/>
      <c r="D617"/>
      <c r="E617"/>
    </row>
    <row r="618" spans="1:5">
      <c r="A618">
        <v>619</v>
      </c>
      <c r="B618"/>
      <c r="C618"/>
      <c r="D618"/>
      <c r="E618"/>
    </row>
    <row r="619" spans="1:5">
      <c r="A619">
        <v>620</v>
      </c>
      <c r="B619"/>
      <c r="C619"/>
      <c r="D619"/>
      <c r="E619"/>
    </row>
    <row r="620" spans="1:5">
      <c r="A620">
        <v>621</v>
      </c>
      <c r="B620"/>
      <c r="C620"/>
      <c r="D620"/>
      <c r="E620"/>
    </row>
    <row r="621" spans="1:5">
      <c r="A621">
        <v>622</v>
      </c>
      <c r="B621"/>
      <c r="C621"/>
      <c r="D621"/>
      <c r="E621"/>
    </row>
    <row r="622" spans="1:5">
      <c r="A622">
        <v>623</v>
      </c>
      <c r="B622"/>
      <c r="C622"/>
      <c r="D622"/>
      <c r="E622"/>
    </row>
    <row r="623" spans="1:5">
      <c r="A623">
        <v>624</v>
      </c>
      <c r="B623"/>
      <c r="C623"/>
      <c r="D623"/>
      <c r="E623"/>
    </row>
    <row r="624" spans="1:5">
      <c r="A624">
        <v>625</v>
      </c>
      <c r="B624"/>
      <c r="C624"/>
      <c r="D624"/>
      <c r="E624"/>
    </row>
    <row r="625" spans="1:5">
      <c r="A625">
        <v>626</v>
      </c>
      <c r="B625"/>
      <c r="C625"/>
      <c r="D625"/>
      <c r="E625"/>
    </row>
    <row r="626" spans="1:5">
      <c r="A626">
        <v>627</v>
      </c>
      <c r="B626"/>
      <c r="C626"/>
      <c r="D626"/>
      <c r="E626"/>
    </row>
    <row r="627" spans="1:5">
      <c r="A627">
        <v>628</v>
      </c>
      <c r="B627"/>
      <c r="C627"/>
      <c r="D627"/>
      <c r="E627"/>
    </row>
    <row r="628" spans="1:5">
      <c r="A628">
        <v>629</v>
      </c>
      <c r="B628"/>
      <c r="C628"/>
      <c r="D628"/>
      <c r="E628"/>
    </row>
    <row r="629" spans="1:5">
      <c r="A629">
        <v>630</v>
      </c>
      <c r="B629"/>
      <c r="C629"/>
      <c r="D629"/>
      <c r="E629"/>
    </row>
    <row r="630" spans="1:5">
      <c r="A630">
        <v>631</v>
      </c>
      <c r="B630"/>
      <c r="C630"/>
      <c r="D630"/>
      <c r="E630"/>
    </row>
    <row r="631" spans="1:5">
      <c r="A631">
        <v>632</v>
      </c>
      <c r="B631"/>
      <c r="C631"/>
      <c r="D631"/>
      <c r="E631"/>
    </row>
    <row r="632" spans="1:5">
      <c r="A632">
        <v>633</v>
      </c>
      <c r="B632"/>
      <c r="C632"/>
      <c r="D632"/>
      <c r="E632"/>
    </row>
    <row r="633" spans="1:5">
      <c r="A633">
        <v>634</v>
      </c>
      <c r="B633"/>
      <c r="C633"/>
      <c r="D633"/>
      <c r="E633"/>
    </row>
    <row r="634" spans="1:5">
      <c r="A634">
        <v>635</v>
      </c>
      <c r="B634"/>
      <c r="C634"/>
      <c r="D634"/>
      <c r="E634"/>
    </row>
    <row r="635" spans="1:5">
      <c r="A635">
        <v>636</v>
      </c>
      <c r="B635"/>
      <c r="C635"/>
      <c r="D635"/>
      <c r="E635"/>
    </row>
    <row r="636" spans="1:5">
      <c r="A636">
        <v>637</v>
      </c>
      <c r="B636"/>
      <c r="C636"/>
      <c r="D636"/>
      <c r="E636"/>
    </row>
    <row r="637" spans="1:5">
      <c r="A637">
        <v>638</v>
      </c>
      <c r="B637"/>
      <c r="C637"/>
      <c r="D637"/>
      <c r="E637"/>
    </row>
    <row r="638" spans="1:5">
      <c r="A638">
        <v>639</v>
      </c>
      <c r="B638"/>
      <c r="C638"/>
      <c r="D638"/>
      <c r="E638"/>
    </row>
    <row r="639" spans="1:5">
      <c r="A639">
        <v>640</v>
      </c>
      <c r="B639"/>
      <c r="C639"/>
      <c r="D639"/>
      <c r="E639"/>
    </row>
    <row r="640" spans="1:5">
      <c r="A640">
        <v>641</v>
      </c>
      <c r="B640"/>
      <c r="C640"/>
      <c r="D640"/>
      <c r="E640"/>
    </row>
    <row r="641" spans="1:5">
      <c r="A641">
        <v>642</v>
      </c>
      <c r="B641"/>
      <c r="C641"/>
      <c r="D641"/>
      <c r="E641"/>
    </row>
    <row r="642" spans="1:5">
      <c r="A642">
        <v>643</v>
      </c>
      <c r="B642"/>
      <c r="C642"/>
      <c r="D642"/>
      <c r="E642"/>
    </row>
    <row r="643" spans="1:5">
      <c r="A643">
        <v>644</v>
      </c>
      <c r="B643"/>
      <c r="C643"/>
      <c r="D643"/>
      <c r="E643"/>
    </row>
    <row r="644" spans="1:5">
      <c r="A644">
        <v>645</v>
      </c>
      <c r="B644"/>
      <c r="C644"/>
      <c r="D644"/>
      <c r="E644"/>
    </row>
    <row r="645" spans="1:5">
      <c r="A645">
        <v>646</v>
      </c>
      <c r="B645"/>
      <c r="C645"/>
      <c r="D645"/>
      <c r="E645"/>
    </row>
    <row r="646" spans="1:5">
      <c r="A646">
        <v>647</v>
      </c>
      <c r="B646"/>
      <c r="C646"/>
      <c r="D646"/>
      <c r="E646"/>
    </row>
    <row r="647" spans="1:5">
      <c r="A647">
        <v>648</v>
      </c>
      <c r="B647"/>
      <c r="C647"/>
      <c r="D647"/>
      <c r="E647"/>
    </row>
    <row r="648" spans="1:5">
      <c r="A648">
        <v>649</v>
      </c>
      <c r="B648"/>
      <c r="C648"/>
      <c r="D648"/>
      <c r="E648"/>
    </row>
    <row r="649" spans="1:5">
      <c r="A649">
        <v>650</v>
      </c>
      <c r="B649"/>
      <c r="C649"/>
      <c r="D649"/>
      <c r="E649"/>
    </row>
    <row r="650" spans="1:5">
      <c r="A650">
        <v>651</v>
      </c>
      <c r="B650"/>
      <c r="C650"/>
      <c r="D650"/>
      <c r="E650"/>
    </row>
    <row r="651" spans="1:5">
      <c r="A651">
        <v>652</v>
      </c>
      <c r="B651"/>
      <c r="C651"/>
      <c r="D651"/>
      <c r="E651"/>
    </row>
    <row r="652" spans="1:5">
      <c r="A652">
        <v>653</v>
      </c>
      <c r="B652"/>
      <c r="C652"/>
      <c r="D652"/>
      <c r="E652"/>
    </row>
    <row r="653" spans="1:5">
      <c r="A653">
        <v>654</v>
      </c>
      <c r="B653"/>
      <c r="C653"/>
      <c r="D653"/>
      <c r="E653"/>
    </row>
    <row r="654" spans="1:5">
      <c r="A654">
        <v>655</v>
      </c>
      <c r="B654"/>
      <c r="C654"/>
      <c r="D654"/>
      <c r="E654"/>
    </row>
    <row r="655" spans="1:5">
      <c r="A655">
        <v>656</v>
      </c>
      <c r="B655"/>
      <c r="C655"/>
      <c r="D655"/>
      <c r="E655"/>
    </row>
    <row r="656" spans="1:5">
      <c r="A656">
        <v>657</v>
      </c>
      <c r="B656"/>
      <c r="C656"/>
      <c r="D656"/>
      <c r="E656"/>
    </row>
    <row r="657" spans="1:6">
      <c r="A657">
        <v>658</v>
      </c>
      <c r="B657"/>
      <c r="C657"/>
      <c r="D657"/>
      <c r="E657"/>
    </row>
    <row r="658" spans="1:6">
      <c r="A658">
        <v>659</v>
      </c>
      <c r="B658"/>
      <c r="C658"/>
      <c r="D658"/>
      <c r="E658"/>
    </row>
    <row r="659" spans="1:6">
      <c r="A659">
        <v>660</v>
      </c>
      <c r="B659"/>
      <c r="C659"/>
      <c r="D659"/>
      <c r="E659"/>
    </row>
    <row r="660" spans="1:6">
      <c r="A660">
        <v>661</v>
      </c>
      <c r="B660"/>
      <c r="C660"/>
      <c r="D660"/>
      <c r="E660"/>
    </row>
    <row r="661" spans="1:6">
      <c r="A661">
        <v>662</v>
      </c>
      <c r="B661"/>
      <c r="C661"/>
      <c r="D661"/>
      <c r="E661"/>
    </row>
    <row r="662" spans="1:6">
      <c r="A662">
        <v>663</v>
      </c>
      <c r="B662"/>
      <c r="C662"/>
      <c r="D662"/>
      <c r="E662"/>
    </row>
    <row r="663" spans="1:6">
      <c r="A663">
        <v>664</v>
      </c>
      <c r="B663"/>
      <c r="C663"/>
      <c r="D663"/>
      <c r="E663"/>
    </row>
    <row r="664" spans="1:6">
      <c r="A664">
        <v>665</v>
      </c>
      <c r="B664"/>
      <c r="C664"/>
      <c r="D664"/>
      <c r="E664"/>
    </row>
    <row r="665" spans="1:6">
      <c r="A665">
        <v>666</v>
      </c>
      <c r="B665"/>
      <c r="C665"/>
      <c r="D665"/>
      <c r="E665"/>
    </row>
    <row r="666" spans="1:6">
      <c r="A666">
        <v>667</v>
      </c>
      <c r="B666"/>
      <c r="C666"/>
      <c r="D666"/>
      <c r="E666"/>
    </row>
    <row r="667" spans="1:6">
      <c r="A667">
        <v>668</v>
      </c>
      <c r="B667"/>
      <c r="C667"/>
      <c r="D667"/>
      <c r="E667"/>
      <c r="F667"/>
    </row>
    <row r="668" spans="1:6">
      <c r="A668">
        <v>669</v>
      </c>
      <c r="B668"/>
      <c r="C668"/>
      <c r="D668"/>
      <c r="E668"/>
      <c r="F668"/>
    </row>
    <row r="669" spans="1:6">
      <c r="A669">
        <v>670</v>
      </c>
      <c r="B669"/>
      <c r="C669"/>
      <c r="D669"/>
      <c r="E669"/>
      <c r="F669"/>
    </row>
    <row r="670" spans="1:6">
      <c r="A670">
        <v>671</v>
      </c>
      <c r="B670"/>
      <c r="C670"/>
      <c r="D670"/>
      <c r="E670"/>
      <c r="F670"/>
    </row>
    <row r="671" spans="1:6">
      <c r="A671">
        <v>672</v>
      </c>
      <c r="B671"/>
      <c r="C671"/>
      <c r="D671"/>
      <c r="E671"/>
      <c r="F671"/>
    </row>
    <row r="672" spans="1:6">
      <c r="A672">
        <v>673</v>
      </c>
      <c r="B672"/>
      <c r="C672"/>
      <c r="D672"/>
      <c r="E672"/>
      <c r="F672"/>
    </row>
    <row r="673" spans="1:6">
      <c r="A673">
        <v>674</v>
      </c>
      <c r="B673"/>
      <c r="C673"/>
      <c r="D673"/>
      <c r="E673"/>
      <c r="F673"/>
    </row>
    <row r="674" spans="1:6">
      <c r="A674">
        <v>675</v>
      </c>
      <c r="B674"/>
      <c r="C674"/>
      <c r="D674"/>
      <c r="E674"/>
      <c r="F674"/>
    </row>
    <row r="675" spans="1:6">
      <c r="A675">
        <v>676</v>
      </c>
      <c r="B675"/>
      <c r="C675"/>
      <c r="D675"/>
      <c r="E675"/>
      <c r="F675"/>
    </row>
    <row r="676" spans="1:6">
      <c r="A676">
        <v>677</v>
      </c>
      <c r="B676"/>
      <c r="C676"/>
      <c r="D676"/>
      <c r="E676"/>
      <c r="F676"/>
    </row>
    <row r="677" spans="1:6">
      <c r="A677">
        <v>678</v>
      </c>
      <c r="B677"/>
      <c r="C677"/>
      <c r="D677"/>
      <c r="E677"/>
      <c r="F677"/>
    </row>
    <row r="678" spans="1:6">
      <c r="A678">
        <v>679</v>
      </c>
      <c r="B678"/>
      <c r="C678"/>
      <c r="D678"/>
      <c r="E678"/>
      <c r="F678"/>
    </row>
    <row r="679" spans="1:6">
      <c r="A679">
        <v>680</v>
      </c>
      <c r="B679"/>
      <c r="C679"/>
      <c r="D679"/>
      <c r="E679"/>
      <c r="F679"/>
    </row>
    <row r="680" spans="1:6">
      <c r="A680">
        <v>681</v>
      </c>
      <c r="B680"/>
      <c r="C680"/>
      <c r="D680"/>
      <c r="E680"/>
      <c r="F680"/>
    </row>
    <row r="681" spans="1:6">
      <c r="A681">
        <v>682</v>
      </c>
      <c r="B681"/>
      <c r="C681"/>
      <c r="D681"/>
      <c r="E681"/>
      <c r="F681"/>
    </row>
    <row r="682" spans="1:6">
      <c r="A682">
        <v>683</v>
      </c>
      <c r="B682"/>
      <c r="C682"/>
      <c r="D682"/>
      <c r="E682"/>
      <c r="F682"/>
    </row>
    <row r="683" spans="1:6">
      <c r="A683">
        <v>684</v>
      </c>
      <c r="B683"/>
      <c r="C683"/>
      <c r="D683"/>
      <c r="E683"/>
      <c r="F683"/>
    </row>
    <row r="684" spans="1:6">
      <c r="A684">
        <v>685</v>
      </c>
      <c r="B684"/>
      <c r="C684"/>
      <c r="D684"/>
      <c r="E684"/>
      <c r="F684"/>
    </row>
    <row r="685" spans="1:6">
      <c r="A685">
        <v>686</v>
      </c>
      <c r="B685"/>
      <c r="C685"/>
      <c r="D685"/>
      <c r="E685"/>
      <c r="F685"/>
    </row>
    <row r="686" spans="1:6">
      <c r="A686">
        <v>687</v>
      </c>
      <c r="B686"/>
      <c r="C686"/>
      <c r="D686"/>
      <c r="E686"/>
      <c r="F686"/>
    </row>
    <row r="687" spans="1:6">
      <c r="A687">
        <v>688</v>
      </c>
      <c r="B687"/>
      <c r="C687"/>
      <c r="D687"/>
      <c r="E687"/>
      <c r="F687"/>
    </row>
    <row r="688" spans="1:6">
      <c r="A688">
        <v>689</v>
      </c>
      <c r="B688"/>
      <c r="C688"/>
      <c r="D688"/>
      <c r="E688"/>
      <c r="F688"/>
    </row>
    <row r="689" spans="1:6">
      <c r="A689">
        <v>690</v>
      </c>
      <c r="B689"/>
      <c r="C689"/>
      <c r="D689"/>
      <c r="E689"/>
      <c r="F689"/>
    </row>
    <row r="690" spans="1:6">
      <c r="A690">
        <v>691</v>
      </c>
      <c r="B690"/>
      <c r="C690"/>
      <c r="D690"/>
      <c r="E690"/>
      <c r="F690"/>
    </row>
    <row r="691" spans="1:6">
      <c r="A691">
        <v>692</v>
      </c>
      <c r="B691"/>
      <c r="C691"/>
      <c r="D691"/>
      <c r="E691"/>
      <c r="F691"/>
    </row>
    <row r="692" spans="1:6">
      <c r="A692">
        <v>693</v>
      </c>
      <c r="B692"/>
      <c r="C692"/>
      <c r="D692"/>
      <c r="E692"/>
      <c r="F692"/>
    </row>
    <row r="693" spans="1:6">
      <c r="A693">
        <v>694</v>
      </c>
      <c r="B693"/>
      <c r="C693"/>
      <c r="D693"/>
      <c r="E693"/>
      <c r="F693"/>
    </row>
    <row r="694" spans="1:6">
      <c r="A694">
        <v>695</v>
      </c>
      <c r="B694"/>
      <c r="C694"/>
      <c r="D694"/>
      <c r="E694"/>
      <c r="F694"/>
    </row>
    <row r="695" spans="1:6">
      <c r="A695">
        <v>696</v>
      </c>
      <c r="B695"/>
      <c r="C695"/>
      <c r="D695"/>
      <c r="E695"/>
      <c r="F695"/>
    </row>
    <row r="696" spans="1:6">
      <c r="A696">
        <v>697</v>
      </c>
      <c r="B696"/>
      <c r="C696"/>
      <c r="D696"/>
      <c r="E696"/>
      <c r="F696"/>
    </row>
    <row r="697" spans="1:6">
      <c r="A697">
        <v>698</v>
      </c>
      <c r="B697"/>
      <c r="C697"/>
      <c r="D697"/>
      <c r="E697"/>
      <c r="F697"/>
    </row>
    <row r="698" spans="1:6">
      <c r="A698">
        <v>699</v>
      </c>
      <c r="B698"/>
      <c r="C698"/>
      <c r="D698"/>
      <c r="E698"/>
      <c r="F698"/>
    </row>
    <row r="699" spans="1:6">
      <c r="A699">
        <v>700</v>
      </c>
      <c r="B699"/>
      <c r="C699"/>
      <c r="D699"/>
      <c r="E699"/>
      <c r="F699"/>
    </row>
    <row r="700" spans="1:6">
      <c r="A700">
        <v>701</v>
      </c>
      <c r="B700"/>
      <c r="C700"/>
      <c r="D700"/>
      <c r="E700"/>
      <c r="F700"/>
    </row>
    <row r="701" spans="1:6">
      <c r="A701">
        <v>702</v>
      </c>
      <c r="B701"/>
      <c r="C701"/>
      <c r="D701"/>
      <c r="E701"/>
      <c r="F701"/>
    </row>
    <row r="702" spans="1:6">
      <c r="A702">
        <v>703</v>
      </c>
      <c r="B702"/>
      <c r="C702"/>
      <c r="D702"/>
      <c r="E702"/>
      <c r="F702"/>
    </row>
    <row r="703" spans="1:6">
      <c r="A703">
        <v>704</v>
      </c>
      <c r="B703"/>
      <c r="C703"/>
      <c r="D703"/>
      <c r="E703"/>
      <c r="F703"/>
    </row>
    <row r="704" spans="1:6">
      <c r="A704">
        <v>705</v>
      </c>
      <c r="B704"/>
      <c r="C704"/>
      <c r="D704"/>
      <c r="E704"/>
      <c r="F704"/>
    </row>
    <row r="705" spans="1:6">
      <c r="A705">
        <v>706</v>
      </c>
      <c r="B705"/>
      <c r="C705"/>
      <c r="D705"/>
      <c r="E705"/>
      <c r="F705"/>
    </row>
    <row r="706" spans="1:6">
      <c r="A706">
        <v>707</v>
      </c>
      <c r="B706"/>
      <c r="C706"/>
      <c r="D706"/>
      <c r="E706"/>
      <c r="F706"/>
    </row>
    <row r="707" spans="1:6">
      <c r="A707">
        <v>708</v>
      </c>
      <c r="B707"/>
      <c r="C707"/>
      <c r="D707"/>
      <c r="E707"/>
      <c r="F707"/>
    </row>
    <row r="708" spans="1:6">
      <c r="A708">
        <v>709</v>
      </c>
      <c r="B708"/>
      <c r="C708"/>
      <c r="D708"/>
      <c r="E708"/>
      <c r="F708"/>
    </row>
    <row r="709" spans="1:6">
      <c r="A709">
        <v>710</v>
      </c>
      <c r="B709"/>
      <c r="C709"/>
      <c r="D709"/>
      <c r="E709"/>
      <c r="F709"/>
    </row>
    <row r="710" spans="1:6">
      <c r="A710">
        <v>711</v>
      </c>
      <c r="B710"/>
      <c r="C710"/>
      <c r="D710"/>
      <c r="E710"/>
      <c r="F710"/>
    </row>
    <row r="711" spans="1:6">
      <c r="A711">
        <v>712</v>
      </c>
      <c r="B711"/>
      <c r="C711"/>
      <c r="D711"/>
      <c r="E711"/>
      <c r="F711"/>
    </row>
    <row r="712" spans="1:6">
      <c r="A712">
        <v>713</v>
      </c>
      <c r="B712"/>
      <c r="C712"/>
      <c r="D712"/>
      <c r="E712"/>
      <c r="F712"/>
    </row>
    <row r="713" spans="1:6">
      <c r="A713">
        <v>714</v>
      </c>
      <c r="B713"/>
      <c r="C713"/>
      <c r="D713"/>
      <c r="E713"/>
      <c r="F713"/>
    </row>
    <row r="714" spans="1:6">
      <c r="A714">
        <v>715</v>
      </c>
      <c r="B714"/>
      <c r="C714"/>
      <c r="D714"/>
      <c r="E714"/>
      <c r="F714"/>
    </row>
    <row r="715" spans="1:6">
      <c r="A715">
        <v>716</v>
      </c>
      <c r="B715"/>
      <c r="C715"/>
      <c r="D715"/>
      <c r="E715"/>
      <c r="F715"/>
    </row>
    <row r="716" spans="1:6">
      <c r="A716">
        <v>717</v>
      </c>
      <c r="B716"/>
      <c r="C716"/>
      <c r="D716"/>
      <c r="E716"/>
      <c r="F716"/>
    </row>
    <row r="717" spans="1:6">
      <c r="A717">
        <v>718</v>
      </c>
      <c r="B717"/>
      <c r="C717"/>
      <c r="D717"/>
      <c r="E717"/>
      <c r="F717"/>
    </row>
    <row r="718" spans="1:6">
      <c r="A718">
        <v>719</v>
      </c>
      <c r="B718"/>
      <c r="C718"/>
      <c r="D718"/>
      <c r="E718"/>
      <c r="F718"/>
    </row>
    <row r="719" spans="1:6">
      <c r="A719">
        <v>720</v>
      </c>
      <c r="B719"/>
      <c r="C719"/>
      <c r="D719"/>
      <c r="E719"/>
      <c r="F719"/>
    </row>
    <row r="720" spans="1:6">
      <c r="A720">
        <v>721</v>
      </c>
      <c r="B720"/>
      <c r="C720"/>
      <c r="D720"/>
      <c r="E720"/>
      <c r="F720"/>
    </row>
    <row r="721" spans="1:6">
      <c r="A721">
        <v>722</v>
      </c>
      <c r="B721"/>
      <c r="C721"/>
      <c r="D721"/>
      <c r="E721"/>
      <c r="F721"/>
    </row>
    <row r="722" spans="1:6">
      <c r="A722">
        <v>723</v>
      </c>
      <c r="B722"/>
      <c r="C722"/>
      <c r="D722"/>
      <c r="E722"/>
      <c r="F722"/>
    </row>
    <row r="723" spans="1:6">
      <c r="A723">
        <v>724</v>
      </c>
      <c r="B723"/>
      <c r="C723"/>
      <c r="D723"/>
      <c r="E723"/>
      <c r="F723"/>
    </row>
    <row r="724" spans="1:6">
      <c r="A724">
        <v>725</v>
      </c>
      <c r="B724"/>
      <c r="C724"/>
      <c r="D724"/>
      <c r="E724"/>
      <c r="F724"/>
    </row>
    <row r="725" spans="1:6">
      <c r="A725">
        <v>726</v>
      </c>
      <c r="B725"/>
      <c r="C725"/>
      <c r="D725"/>
      <c r="E725"/>
      <c r="F725"/>
    </row>
    <row r="726" spans="1:6">
      <c r="A726">
        <v>727</v>
      </c>
      <c r="B726"/>
      <c r="C726"/>
      <c r="D726"/>
      <c r="E726"/>
      <c r="F726"/>
    </row>
    <row r="727" spans="1:6">
      <c r="A727">
        <v>728</v>
      </c>
      <c r="B727"/>
      <c r="C727"/>
      <c r="D727"/>
      <c r="E727"/>
      <c r="F727"/>
    </row>
    <row r="728" spans="1:6">
      <c r="A728">
        <v>729</v>
      </c>
      <c r="B728"/>
      <c r="C728"/>
      <c r="D728"/>
      <c r="E728"/>
      <c r="F728"/>
    </row>
    <row r="729" spans="1:6">
      <c r="A729">
        <v>730</v>
      </c>
      <c r="B729"/>
      <c r="C729"/>
      <c r="D729"/>
      <c r="E729"/>
      <c r="F729"/>
    </row>
    <row r="730" spans="1:6">
      <c r="A730">
        <v>731</v>
      </c>
      <c r="B730"/>
      <c r="C730"/>
      <c r="D730"/>
      <c r="E730"/>
      <c r="F730"/>
    </row>
    <row r="731" spans="1:6">
      <c r="A731">
        <v>732</v>
      </c>
      <c r="B731"/>
      <c r="C731"/>
      <c r="D731"/>
      <c r="E731"/>
      <c r="F731"/>
    </row>
    <row r="732" spans="1:6">
      <c r="A732">
        <v>733</v>
      </c>
      <c r="B732"/>
      <c r="C732"/>
      <c r="D732"/>
      <c r="E732"/>
    </row>
    <row r="733" spans="1:6">
      <c r="A733">
        <v>734</v>
      </c>
      <c r="B733"/>
      <c r="C733"/>
      <c r="D733"/>
      <c r="E733"/>
    </row>
    <row r="734" spans="1:6">
      <c r="A734">
        <v>735</v>
      </c>
      <c r="B734"/>
      <c r="C734"/>
      <c r="D734"/>
      <c r="E734"/>
    </row>
    <row r="735" spans="1:6">
      <c r="A735">
        <v>736</v>
      </c>
      <c r="B735"/>
      <c r="C735"/>
      <c r="D735"/>
      <c r="E735"/>
    </row>
    <row r="736" spans="1:6">
      <c r="A736">
        <v>737</v>
      </c>
      <c r="B736"/>
      <c r="C736"/>
      <c r="D736"/>
      <c r="E736"/>
    </row>
    <row r="737" spans="1:5">
      <c r="A737">
        <v>738</v>
      </c>
      <c r="B737"/>
      <c r="C737"/>
      <c r="D737"/>
      <c r="E737"/>
    </row>
    <row r="738" spans="1:5">
      <c r="A738">
        <v>739</v>
      </c>
    </row>
    <row r="739" spans="1:5">
      <c r="A739">
        <v>740</v>
      </c>
    </row>
    <row r="740" spans="1:5">
      <c r="A740">
        <v>741</v>
      </c>
    </row>
    <row r="741" spans="1:5">
      <c r="A741">
        <v>742</v>
      </c>
    </row>
    <row r="742" spans="1:5">
      <c r="A742">
        <v>743</v>
      </c>
    </row>
    <row r="743" spans="1:5">
      <c r="A743">
        <v>744</v>
      </c>
    </row>
    <row r="744" spans="1:5">
      <c r="A744">
        <v>745</v>
      </c>
    </row>
    <row r="745" spans="1:5">
      <c r="A745">
        <v>746</v>
      </c>
    </row>
    <row r="746" spans="1:5">
      <c r="A746">
        <v>747</v>
      </c>
    </row>
    <row r="747" spans="1:5">
      <c r="A747">
        <v>748</v>
      </c>
    </row>
    <row r="748" spans="1:5">
      <c r="A748">
        <v>749</v>
      </c>
    </row>
    <row r="749" spans="1:5">
      <c r="A749">
        <v>750</v>
      </c>
    </row>
    <row r="750" spans="1:5">
      <c r="A750">
        <v>751</v>
      </c>
    </row>
    <row r="751" spans="1:5">
      <c r="A751">
        <v>752</v>
      </c>
    </row>
    <row r="752" spans="1:5">
      <c r="A752">
        <v>753</v>
      </c>
    </row>
    <row r="753" spans="1:1">
      <c r="A753">
        <v>754</v>
      </c>
    </row>
    <row r="754" spans="1:1">
      <c r="A754">
        <v>755</v>
      </c>
    </row>
    <row r="755" spans="1:1">
      <c r="A755">
        <v>756</v>
      </c>
    </row>
    <row r="756" spans="1:1">
      <c r="A756">
        <v>757</v>
      </c>
    </row>
    <row r="757" spans="1:1">
      <c r="A757">
        <v>758</v>
      </c>
    </row>
    <row r="758" spans="1:1">
      <c r="A758">
        <v>759</v>
      </c>
    </row>
    <row r="759" spans="1:1">
      <c r="A759">
        <v>760</v>
      </c>
    </row>
    <row r="760" spans="1:1">
      <c r="A760">
        <v>761</v>
      </c>
    </row>
    <row r="761" spans="1:1">
      <c r="A761">
        <v>762</v>
      </c>
    </row>
    <row r="762" spans="1:1">
      <c r="A762">
        <v>763</v>
      </c>
    </row>
    <row r="763" spans="1:1">
      <c r="A763">
        <v>764</v>
      </c>
    </row>
    <row r="764" spans="1:1">
      <c r="A764">
        <v>765</v>
      </c>
    </row>
    <row r="765" spans="1:1">
      <c r="A765">
        <v>766</v>
      </c>
    </row>
    <row r="766" spans="1:1">
      <c r="A766">
        <v>767</v>
      </c>
    </row>
    <row r="767" spans="1:1">
      <c r="A767">
        <v>768</v>
      </c>
    </row>
    <row r="768" spans="1:1">
      <c r="A768">
        <v>769</v>
      </c>
    </row>
    <row r="769" spans="1:1">
      <c r="A769">
        <v>770</v>
      </c>
    </row>
    <row r="770" spans="1:1">
      <c r="A770">
        <v>771</v>
      </c>
    </row>
    <row r="771" spans="1:1">
      <c r="A771">
        <v>772</v>
      </c>
    </row>
    <row r="772" spans="1:1">
      <c r="A772">
        <v>773</v>
      </c>
    </row>
    <row r="773" spans="1:1">
      <c r="A773">
        <v>774</v>
      </c>
    </row>
    <row r="774" spans="1:1">
      <c r="A774">
        <v>775</v>
      </c>
    </row>
    <row r="775" spans="1:1">
      <c r="A775">
        <v>776</v>
      </c>
    </row>
    <row r="776" spans="1:1">
      <c r="A776">
        <v>777</v>
      </c>
    </row>
    <row r="777" spans="1:1">
      <c r="A777">
        <v>778</v>
      </c>
    </row>
    <row r="778" spans="1:1">
      <c r="A778">
        <v>779</v>
      </c>
    </row>
    <row r="779" spans="1:1">
      <c r="A779">
        <v>780</v>
      </c>
    </row>
    <row r="780" spans="1:1">
      <c r="A780">
        <v>781</v>
      </c>
    </row>
    <row r="781" spans="1:1">
      <c r="A781">
        <v>782</v>
      </c>
    </row>
    <row r="782" spans="1:1">
      <c r="A782">
        <v>783</v>
      </c>
    </row>
    <row r="783" spans="1:1">
      <c r="A783">
        <v>784</v>
      </c>
    </row>
    <row r="784" spans="1:1">
      <c r="A784">
        <v>785</v>
      </c>
    </row>
    <row r="785" spans="1:1">
      <c r="A785">
        <v>786</v>
      </c>
    </row>
    <row r="786" spans="1:1">
      <c r="A786">
        <v>787</v>
      </c>
    </row>
    <row r="787" spans="1:1">
      <c r="A787">
        <v>788</v>
      </c>
    </row>
    <row r="788" spans="1:1">
      <c r="A788">
        <v>789</v>
      </c>
    </row>
    <row r="789" spans="1:1">
      <c r="A789">
        <v>790</v>
      </c>
    </row>
    <row r="790" spans="1:1">
      <c r="A790">
        <v>791</v>
      </c>
    </row>
    <row r="791" spans="1:1">
      <c r="A791">
        <v>792</v>
      </c>
    </row>
    <row r="792" spans="1:1">
      <c r="A792">
        <v>793</v>
      </c>
    </row>
    <row r="793" spans="1:1">
      <c r="A793">
        <v>794</v>
      </c>
    </row>
    <row r="794" spans="1:1">
      <c r="A794">
        <v>795</v>
      </c>
    </row>
    <row r="795" spans="1:1">
      <c r="A795">
        <v>796</v>
      </c>
    </row>
    <row r="796" spans="1:1">
      <c r="A796">
        <v>797</v>
      </c>
    </row>
    <row r="797" spans="1:1">
      <c r="A797">
        <v>798</v>
      </c>
    </row>
    <row r="798" spans="1:1">
      <c r="A798">
        <v>799</v>
      </c>
    </row>
    <row r="799" spans="1:1">
      <c r="A799">
        <v>800</v>
      </c>
    </row>
    <row r="800" spans="1:1">
      <c r="A800">
        <v>801</v>
      </c>
    </row>
    <row r="801" spans="1:1">
      <c r="A801">
        <v>802</v>
      </c>
    </row>
    <row r="802" spans="1:1">
      <c r="A802">
        <v>803</v>
      </c>
    </row>
    <row r="803" spans="1:1">
      <c r="A803">
        <v>804</v>
      </c>
    </row>
    <row r="804" spans="1:1">
      <c r="A804">
        <v>805</v>
      </c>
    </row>
    <row r="805" spans="1:1">
      <c r="A805">
        <v>806</v>
      </c>
    </row>
    <row r="806" spans="1:1">
      <c r="A806">
        <v>807</v>
      </c>
    </row>
    <row r="807" spans="1:1">
      <c r="A807">
        <v>808</v>
      </c>
    </row>
    <row r="808" spans="1:1">
      <c r="A808">
        <v>809</v>
      </c>
    </row>
    <row r="809" spans="1:1">
      <c r="A809">
        <v>810</v>
      </c>
    </row>
    <row r="810" spans="1:1">
      <c r="A810">
        <v>811</v>
      </c>
    </row>
    <row r="811" spans="1:1">
      <c r="A811">
        <v>812</v>
      </c>
    </row>
    <row r="812" spans="1:1">
      <c r="A812">
        <v>813</v>
      </c>
    </row>
    <row r="813" spans="1:1">
      <c r="A813">
        <v>814</v>
      </c>
    </row>
    <row r="814" spans="1:1">
      <c r="A814">
        <v>815</v>
      </c>
    </row>
    <row r="815" spans="1:1">
      <c r="A815">
        <v>816</v>
      </c>
    </row>
    <row r="816" spans="1:1">
      <c r="A816">
        <v>817</v>
      </c>
    </row>
    <row r="817" spans="1:1">
      <c r="A817">
        <v>818</v>
      </c>
    </row>
    <row r="818" spans="1:1">
      <c r="A818">
        <v>819</v>
      </c>
    </row>
    <row r="819" spans="1:1">
      <c r="A819">
        <v>820</v>
      </c>
    </row>
    <row r="820" spans="1:1">
      <c r="A820">
        <v>821</v>
      </c>
    </row>
    <row r="821" spans="1:1">
      <c r="A821">
        <v>822</v>
      </c>
    </row>
    <row r="822" spans="1:1">
      <c r="A822">
        <v>823</v>
      </c>
    </row>
    <row r="823" spans="1:1">
      <c r="A823">
        <v>824</v>
      </c>
    </row>
    <row r="824" spans="1:1">
      <c r="A824">
        <v>825</v>
      </c>
    </row>
    <row r="825" spans="1:1">
      <c r="A825">
        <v>826</v>
      </c>
    </row>
    <row r="826" spans="1:1">
      <c r="A826">
        <v>827</v>
      </c>
    </row>
    <row r="827" spans="1:1">
      <c r="A827">
        <v>828</v>
      </c>
    </row>
    <row r="828" spans="1:1">
      <c r="A828">
        <v>829</v>
      </c>
    </row>
    <row r="829" spans="1:1">
      <c r="A829">
        <v>830</v>
      </c>
    </row>
    <row r="830" spans="1:1">
      <c r="A830">
        <v>831</v>
      </c>
    </row>
    <row r="831" spans="1:1">
      <c r="A831">
        <v>832</v>
      </c>
    </row>
    <row r="832" spans="1:1">
      <c r="A832">
        <v>833</v>
      </c>
    </row>
    <row r="833" spans="1:1">
      <c r="A833">
        <v>834</v>
      </c>
    </row>
    <row r="834" spans="1:1">
      <c r="A834">
        <v>835</v>
      </c>
    </row>
    <row r="835" spans="1:1">
      <c r="A835">
        <v>836</v>
      </c>
    </row>
    <row r="836" spans="1:1">
      <c r="A836">
        <v>837</v>
      </c>
    </row>
    <row r="837" spans="1:1">
      <c r="A837">
        <v>838</v>
      </c>
    </row>
    <row r="838" spans="1:1">
      <c r="A838">
        <v>839</v>
      </c>
    </row>
    <row r="839" spans="1:1">
      <c r="A839">
        <v>840</v>
      </c>
    </row>
    <row r="840" spans="1:1">
      <c r="A840">
        <v>841</v>
      </c>
    </row>
    <row r="841" spans="1:1">
      <c r="A841">
        <v>842</v>
      </c>
    </row>
    <row r="842" spans="1:1">
      <c r="A842">
        <v>843</v>
      </c>
    </row>
    <row r="843" spans="1:1">
      <c r="A843">
        <v>844</v>
      </c>
    </row>
    <row r="844" spans="1:1">
      <c r="A844">
        <v>845</v>
      </c>
    </row>
    <row r="845" spans="1:1">
      <c r="A845">
        <v>846</v>
      </c>
    </row>
    <row r="846" spans="1:1">
      <c r="A846">
        <v>847</v>
      </c>
    </row>
    <row r="847" spans="1:1">
      <c r="A847">
        <v>848</v>
      </c>
    </row>
    <row r="848" spans="1:1">
      <c r="A848">
        <v>849</v>
      </c>
    </row>
    <row r="849" spans="1:1">
      <c r="A849">
        <v>850</v>
      </c>
    </row>
    <row r="850" spans="1:1">
      <c r="A850">
        <v>851</v>
      </c>
    </row>
    <row r="851" spans="1:1">
      <c r="A851">
        <v>852</v>
      </c>
    </row>
    <row r="852" spans="1:1">
      <c r="A852">
        <v>853</v>
      </c>
    </row>
    <row r="853" spans="1:1">
      <c r="A853">
        <v>854</v>
      </c>
    </row>
    <row r="854" spans="1:1">
      <c r="A854">
        <v>855</v>
      </c>
    </row>
    <row r="855" spans="1:1">
      <c r="A855">
        <v>856</v>
      </c>
    </row>
    <row r="856" spans="1:1">
      <c r="A856">
        <v>857</v>
      </c>
    </row>
    <row r="857" spans="1:1">
      <c r="A857">
        <v>858</v>
      </c>
    </row>
    <row r="858" spans="1:1">
      <c r="A858">
        <v>859</v>
      </c>
    </row>
    <row r="859" spans="1:1">
      <c r="A859">
        <v>860</v>
      </c>
    </row>
    <row r="860" spans="1:1">
      <c r="A860">
        <v>861</v>
      </c>
    </row>
    <row r="861" spans="1:1">
      <c r="A861">
        <v>862</v>
      </c>
    </row>
    <row r="862" spans="1:1">
      <c r="A862">
        <v>863</v>
      </c>
    </row>
    <row r="863" spans="1:1">
      <c r="A863">
        <v>864</v>
      </c>
    </row>
    <row r="864" spans="1:1">
      <c r="A864">
        <v>865</v>
      </c>
    </row>
    <row r="865" spans="1:1">
      <c r="A865">
        <v>866</v>
      </c>
    </row>
    <row r="866" spans="1:1">
      <c r="A866">
        <v>867</v>
      </c>
    </row>
    <row r="867" spans="1:1">
      <c r="A867">
        <v>868</v>
      </c>
    </row>
    <row r="868" spans="1:1">
      <c r="A868">
        <v>869</v>
      </c>
    </row>
    <row r="869" spans="1:1">
      <c r="A869">
        <v>870</v>
      </c>
    </row>
    <row r="870" spans="1:1">
      <c r="A870">
        <v>871</v>
      </c>
    </row>
    <row r="871" spans="1:1">
      <c r="A871">
        <v>872</v>
      </c>
    </row>
    <row r="872" spans="1:1">
      <c r="A872">
        <v>873</v>
      </c>
    </row>
    <row r="873" spans="1:1">
      <c r="A873">
        <v>874</v>
      </c>
    </row>
    <row r="874" spans="1:1">
      <c r="A874">
        <v>875</v>
      </c>
    </row>
    <row r="875" spans="1:1">
      <c r="A875">
        <v>876</v>
      </c>
    </row>
    <row r="876" spans="1:1">
      <c r="A876">
        <v>877</v>
      </c>
    </row>
    <row r="877" spans="1:1">
      <c r="A877">
        <v>878</v>
      </c>
    </row>
    <row r="878" spans="1:1">
      <c r="A878">
        <v>879</v>
      </c>
    </row>
    <row r="879" spans="1:1">
      <c r="A879">
        <v>880</v>
      </c>
    </row>
    <row r="880" spans="1:1">
      <c r="A880">
        <v>881</v>
      </c>
    </row>
    <row r="881" spans="1:1">
      <c r="A881">
        <v>882</v>
      </c>
    </row>
    <row r="882" spans="1:1">
      <c r="A882">
        <v>883</v>
      </c>
    </row>
    <row r="883" spans="1:1">
      <c r="A883">
        <v>884</v>
      </c>
    </row>
    <row r="884" spans="1:1">
      <c r="A884">
        <v>885</v>
      </c>
    </row>
    <row r="885" spans="1:1">
      <c r="A885">
        <v>886</v>
      </c>
    </row>
    <row r="886" spans="1:1">
      <c r="A886">
        <v>887</v>
      </c>
    </row>
    <row r="887" spans="1:1">
      <c r="A887">
        <v>888</v>
      </c>
    </row>
    <row r="888" spans="1:1">
      <c r="A888">
        <v>889</v>
      </c>
    </row>
    <row r="889" spans="1:1">
      <c r="A889">
        <v>890</v>
      </c>
    </row>
    <row r="890" spans="1:1">
      <c r="A890">
        <v>891</v>
      </c>
    </row>
    <row r="891" spans="1:1">
      <c r="A891">
        <v>892</v>
      </c>
    </row>
    <row r="892" spans="1:1">
      <c r="A892">
        <v>893</v>
      </c>
    </row>
    <row r="893" spans="1:1">
      <c r="A893">
        <v>894</v>
      </c>
    </row>
    <row r="894" spans="1:1">
      <c r="A894">
        <v>895</v>
      </c>
    </row>
    <row r="895" spans="1:1">
      <c r="A895">
        <v>896</v>
      </c>
    </row>
    <row r="896" spans="1:1">
      <c r="A896">
        <v>897</v>
      </c>
    </row>
    <row r="897" spans="1:5">
      <c r="A897">
        <v>898</v>
      </c>
    </row>
    <row r="898" spans="1:5">
      <c r="A898">
        <v>899</v>
      </c>
    </row>
    <row r="899" spans="1:5">
      <c r="A899">
        <v>900</v>
      </c>
      <c r="B899"/>
      <c r="C899"/>
      <c r="D899"/>
      <c r="E899"/>
    </row>
    <row r="900" spans="1:5">
      <c r="A900">
        <v>901</v>
      </c>
    </row>
    <row r="901" spans="1:5">
      <c r="A901">
        <v>902</v>
      </c>
    </row>
    <row r="902" spans="1:5">
      <c r="A902">
        <v>903</v>
      </c>
    </row>
    <row r="903" spans="1:5">
      <c r="A903">
        <v>904</v>
      </c>
    </row>
    <row r="904" spans="1:5">
      <c r="A904">
        <v>905</v>
      </c>
    </row>
    <row r="905" spans="1:5">
      <c r="A905">
        <v>906</v>
      </c>
    </row>
    <row r="906" spans="1:5">
      <c r="A906">
        <v>907</v>
      </c>
    </row>
    <row r="907" spans="1:5">
      <c r="A907">
        <v>908</v>
      </c>
    </row>
    <row r="908" spans="1:5">
      <c r="A908">
        <v>909</v>
      </c>
    </row>
    <row r="909" spans="1:5">
      <c r="A909">
        <v>910</v>
      </c>
    </row>
    <row r="910" spans="1:5">
      <c r="A910">
        <v>911</v>
      </c>
    </row>
    <row r="911" spans="1:5">
      <c r="A911">
        <v>912</v>
      </c>
    </row>
    <row r="912" spans="1:5">
      <c r="A912">
        <v>913</v>
      </c>
    </row>
    <row r="913" spans="1:1">
      <c r="A913">
        <v>914</v>
      </c>
    </row>
    <row r="914" spans="1:1">
      <c r="A914">
        <v>915</v>
      </c>
    </row>
    <row r="915" spans="1:1">
      <c r="A915">
        <v>916</v>
      </c>
    </row>
    <row r="916" spans="1:1">
      <c r="A916">
        <v>917</v>
      </c>
    </row>
    <row r="917" spans="1:1">
      <c r="A917">
        <v>918</v>
      </c>
    </row>
    <row r="918" spans="1:1">
      <c r="A918">
        <v>919</v>
      </c>
    </row>
    <row r="919" spans="1:1">
      <c r="A919">
        <v>920</v>
      </c>
    </row>
    <row r="920" spans="1:1">
      <c r="A920">
        <v>921</v>
      </c>
    </row>
    <row r="921" spans="1:1">
      <c r="A921">
        <v>922</v>
      </c>
    </row>
    <row r="922" spans="1:1">
      <c r="A922">
        <v>923</v>
      </c>
    </row>
    <row r="923" spans="1:1">
      <c r="A923">
        <v>924</v>
      </c>
    </row>
    <row r="924" spans="1:1">
      <c r="A924">
        <v>925</v>
      </c>
    </row>
    <row r="925" spans="1:1">
      <c r="A925">
        <v>926</v>
      </c>
    </row>
    <row r="926" spans="1:1">
      <c r="A926">
        <v>927</v>
      </c>
    </row>
    <row r="927" spans="1:1">
      <c r="A927">
        <v>928</v>
      </c>
    </row>
    <row r="928" spans="1:1">
      <c r="A928">
        <v>929</v>
      </c>
    </row>
    <row r="929" spans="1:1">
      <c r="A929">
        <v>930</v>
      </c>
    </row>
    <row r="930" spans="1:1">
      <c r="A930">
        <v>931</v>
      </c>
    </row>
    <row r="931" spans="1:1">
      <c r="A931">
        <v>932</v>
      </c>
    </row>
    <row r="932" spans="1:1">
      <c r="A932">
        <v>933</v>
      </c>
    </row>
    <row r="933" spans="1:1">
      <c r="A933">
        <v>934</v>
      </c>
    </row>
    <row r="934" spans="1:1">
      <c r="A934">
        <v>935</v>
      </c>
    </row>
    <row r="935" spans="1:1">
      <c r="A935">
        <v>936</v>
      </c>
    </row>
    <row r="936" spans="1:1">
      <c r="A936">
        <v>937</v>
      </c>
    </row>
    <row r="937" spans="1:1">
      <c r="A937">
        <v>938</v>
      </c>
    </row>
    <row r="938" spans="1:1">
      <c r="A938">
        <v>939</v>
      </c>
    </row>
    <row r="939" spans="1:1">
      <c r="A939">
        <v>940</v>
      </c>
    </row>
    <row r="940" spans="1:1">
      <c r="A940">
        <v>941</v>
      </c>
    </row>
    <row r="941" spans="1:1">
      <c r="A941">
        <v>942</v>
      </c>
    </row>
    <row r="942" spans="1:1">
      <c r="A942">
        <v>943</v>
      </c>
    </row>
    <row r="943" spans="1:1">
      <c r="A943">
        <v>944</v>
      </c>
    </row>
    <row r="944" spans="1:1">
      <c r="A944">
        <v>945</v>
      </c>
    </row>
    <row r="945" spans="1:1">
      <c r="A945">
        <v>946</v>
      </c>
    </row>
    <row r="946" spans="1:1">
      <c r="A946">
        <v>947</v>
      </c>
    </row>
    <row r="947" spans="1:1">
      <c r="A947">
        <v>948</v>
      </c>
    </row>
    <row r="948" spans="1:1">
      <c r="A948">
        <v>949</v>
      </c>
    </row>
    <row r="949" spans="1:1">
      <c r="A949">
        <v>950</v>
      </c>
    </row>
    <row r="950" spans="1:1">
      <c r="A950">
        <v>951</v>
      </c>
    </row>
    <row r="951" spans="1:1">
      <c r="A951">
        <v>952</v>
      </c>
    </row>
    <row r="952" spans="1:1">
      <c r="A952">
        <v>953</v>
      </c>
    </row>
    <row r="953" spans="1:1">
      <c r="A953">
        <v>954</v>
      </c>
    </row>
    <row r="954" spans="1:1">
      <c r="A954">
        <v>955</v>
      </c>
    </row>
    <row r="955" spans="1:1">
      <c r="A955">
        <v>956</v>
      </c>
    </row>
    <row r="956" spans="1:1">
      <c r="A956">
        <v>957</v>
      </c>
    </row>
    <row r="957" spans="1:1">
      <c r="A957">
        <v>958</v>
      </c>
    </row>
    <row r="958" spans="1:1">
      <c r="A958">
        <v>959</v>
      </c>
    </row>
    <row r="959" spans="1:1">
      <c r="A959">
        <v>960</v>
      </c>
    </row>
    <row r="960" spans="1:1">
      <c r="A960">
        <v>961</v>
      </c>
    </row>
    <row r="961" spans="1:1">
      <c r="A961">
        <v>962</v>
      </c>
    </row>
    <row r="962" spans="1:1">
      <c r="A962">
        <v>963</v>
      </c>
    </row>
    <row r="963" spans="1:1">
      <c r="A963">
        <v>964</v>
      </c>
    </row>
    <row r="964" spans="1:1">
      <c r="A964">
        <v>965</v>
      </c>
    </row>
    <row r="965" spans="1:1">
      <c r="A965">
        <v>966</v>
      </c>
    </row>
    <row r="966" spans="1:1">
      <c r="A966">
        <v>967</v>
      </c>
    </row>
    <row r="967" spans="1:1">
      <c r="A967">
        <v>968</v>
      </c>
    </row>
    <row r="968" spans="1:1">
      <c r="A968">
        <v>969</v>
      </c>
    </row>
    <row r="969" spans="1:1">
      <c r="A969">
        <v>970</v>
      </c>
    </row>
    <row r="970" spans="1:1">
      <c r="A970">
        <v>971</v>
      </c>
    </row>
    <row r="971" spans="1:1">
      <c r="A971">
        <v>972</v>
      </c>
    </row>
    <row r="972" spans="1:1">
      <c r="A972">
        <v>973</v>
      </c>
    </row>
    <row r="973" spans="1:1">
      <c r="A973">
        <v>974</v>
      </c>
    </row>
    <row r="974" spans="1:1">
      <c r="A974">
        <v>975</v>
      </c>
    </row>
    <row r="975" spans="1:1">
      <c r="A975">
        <v>976</v>
      </c>
    </row>
    <row r="976" spans="1:1">
      <c r="A976">
        <v>977</v>
      </c>
    </row>
    <row r="977" spans="1:1">
      <c r="A977">
        <v>978</v>
      </c>
    </row>
    <row r="978" spans="1:1">
      <c r="A978">
        <v>979</v>
      </c>
    </row>
    <row r="979" spans="1:1">
      <c r="A979">
        <v>980</v>
      </c>
    </row>
    <row r="980" spans="1:1">
      <c r="A980">
        <v>981</v>
      </c>
    </row>
    <row r="981" spans="1:1">
      <c r="A981">
        <v>982</v>
      </c>
    </row>
    <row r="982" spans="1:1">
      <c r="A982">
        <v>983</v>
      </c>
    </row>
    <row r="983" spans="1:1">
      <c r="A983">
        <v>984</v>
      </c>
    </row>
    <row r="984" spans="1:1">
      <c r="A984">
        <v>985</v>
      </c>
    </row>
    <row r="985" spans="1:1">
      <c r="A985">
        <v>986</v>
      </c>
    </row>
    <row r="986" spans="1:1">
      <c r="A986">
        <v>987</v>
      </c>
    </row>
    <row r="987" spans="1:1">
      <c r="A987">
        <v>988</v>
      </c>
    </row>
    <row r="988" spans="1:1">
      <c r="A988">
        <v>989</v>
      </c>
    </row>
    <row r="989" spans="1:1">
      <c r="A989">
        <v>990</v>
      </c>
    </row>
    <row r="990" spans="1:1">
      <c r="A990">
        <v>991</v>
      </c>
    </row>
    <row r="991" spans="1:1">
      <c r="A991">
        <v>992</v>
      </c>
    </row>
    <row r="992" spans="1:1">
      <c r="A992">
        <v>993</v>
      </c>
    </row>
    <row r="993" spans="1:1">
      <c r="A993">
        <v>994</v>
      </c>
    </row>
    <row r="994" spans="1:1">
      <c r="A994">
        <v>995</v>
      </c>
    </row>
    <row r="995" spans="1:1">
      <c r="A995">
        <v>996</v>
      </c>
    </row>
    <row r="996" spans="1:1">
      <c r="A996">
        <v>997</v>
      </c>
    </row>
    <row r="997" spans="1:1">
      <c r="A997">
        <v>998</v>
      </c>
    </row>
    <row r="998" spans="1:1">
      <c r="A998">
        <v>999</v>
      </c>
    </row>
    <row r="999" spans="1:1">
      <c r="A999">
        <v>1000</v>
      </c>
    </row>
    <row r="1000" spans="1:1">
      <c r="A1000"/>
    </row>
  </sheetData>
  <autoFilter ref="A1:M1000" xr:uid="{00000000-0009-0000-0000-000000000000}"/>
  <phoneticPr fontId="0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61" workbookViewId="0">
      <selection activeCell="B169" sqref="B169"/>
    </sheetView>
  </sheetViews>
  <sheetFormatPr defaultRowHeight="13.2"/>
  <cols>
    <col min="2" max="2" width="10.33203125" customWidth="1"/>
    <col min="3" max="3" width="10.6640625" customWidth="1"/>
    <col min="4" max="5" width="23.88671875" customWidth="1"/>
    <col min="6" max="6" width="19.44140625" customWidth="1"/>
    <col min="7" max="7" width="35.21875" customWidth="1"/>
  </cols>
  <sheetData>
    <row r="1" spans="1:7">
      <c r="A1" s="34" t="s">
        <v>10</v>
      </c>
      <c r="B1" s="44" t="s">
        <v>49</v>
      </c>
      <c r="C1" s="21" t="s">
        <v>46</v>
      </c>
      <c r="D1" s="23" t="s">
        <v>11</v>
      </c>
      <c r="E1" s="23" t="s">
        <v>11</v>
      </c>
      <c r="F1" s="23" t="s">
        <v>45</v>
      </c>
      <c r="G1" s="23" t="s">
        <v>3</v>
      </c>
    </row>
    <row r="2" spans="1:7">
      <c r="A2" s="34">
        <v>1</v>
      </c>
      <c r="B2" s="34">
        <v>157</v>
      </c>
      <c r="C2" s="35">
        <f ca="1">IF(B2&lt;&gt;"",IF(C2&lt;&gt;"",C2,NOW()),"")</f>
        <v>45059.619198379631</v>
      </c>
      <c r="D2" s="33" t="str">
        <f>Donard!D2</f>
        <v>Paul</v>
      </c>
      <c r="E2" s="33" t="str">
        <f>Donard!E2</f>
        <v>Pruzina</v>
      </c>
      <c r="F2" s="33" t="str">
        <f>Donard!F2</f>
        <v>Open</v>
      </c>
      <c r="G2" s="33" t="str">
        <f>Donard!H2</f>
        <v>Pudsey and Bramley AC</v>
      </c>
    </row>
    <row r="3" spans="1:7">
      <c r="A3" s="34">
        <v>2</v>
      </c>
      <c r="B3" s="34">
        <v>182</v>
      </c>
      <c r="C3" s="35">
        <f t="shared" ref="C3:C66" ca="1" si="0">IF(B3&lt;&gt;"",IF(C3&lt;&gt;"",C3,NOW()),"")</f>
        <v>45059.621567013892</v>
      </c>
      <c r="D3" s="33" t="str">
        <f>Donard!D3</f>
        <v>Andrew</v>
      </c>
      <c r="E3" s="33" t="str">
        <f>Donard!E3</f>
        <v>Tees</v>
      </c>
      <c r="F3" s="33" t="str">
        <f>Donard!F3</f>
        <v>V40</v>
      </c>
      <c r="G3" s="33">
        <f>Donard!G3</f>
        <v>0</v>
      </c>
    </row>
    <row r="4" spans="1:7">
      <c r="A4" s="34">
        <v>3</v>
      </c>
      <c r="B4" s="34">
        <v>174</v>
      </c>
      <c r="C4" s="35">
        <f t="shared" ca="1" si="0"/>
        <v>45059.622288310187</v>
      </c>
      <c r="D4" s="33" t="str">
        <f>Donard!D4</f>
        <v>Jonny</v>
      </c>
      <c r="E4" s="33" t="str">
        <f>Donard!E4</f>
        <v>Steede</v>
      </c>
      <c r="F4" s="33" t="str">
        <f>Donard!F4</f>
        <v>V40</v>
      </c>
      <c r="G4" s="33">
        <f>Donard!G4</f>
        <v>0</v>
      </c>
    </row>
    <row r="5" spans="1:7">
      <c r="A5" s="34">
        <v>4</v>
      </c>
      <c r="B5" s="34">
        <v>77</v>
      </c>
      <c r="C5" s="35">
        <f t="shared" ca="1" si="0"/>
        <v>45059.623541435183</v>
      </c>
      <c r="D5" s="33" t="str">
        <f>Donard!D5</f>
        <v>Zak</v>
      </c>
      <c r="E5" s="33" t="str">
        <f>Donard!E5</f>
        <v>Hanna</v>
      </c>
      <c r="F5" s="33" t="str">
        <f>Donard!F5</f>
        <v>Open</v>
      </c>
      <c r="G5" s="33">
        <f>Donard!G5</f>
        <v>0</v>
      </c>
    </row>
    <row r="6" spans="1:7">
      <c r="A6" s="34">
        <v>5</v>
      </c>
      <c r="B6" s="34">
        <v>109</v>
      </c>
      <c r="C6" s="35">
        <f t="shared" ca="1" si="0"/>
        <v>45059.623573842589</v>
      </c>
      <c r="D6" s="33" t="str">
        <f>Donard!D6</f>
        <v>Joshua</v>
      </c>
      <c r="E6" s="33" t="str">
        <f>Donard!E6</f>
        <v>McAtee</v>
      </c>
      <c r="F6" s="33" t="str">
        <f>Donard!F6</f>
        <v>Open</v>
      </c>
      <c r="G6" s="33">
        <f>Donard!G6</f>
        <v>0</v>
      </c>
    </row>
    <row r="7" spans="1:7">
      <c r="A7" s="34">
        <v>6</v>
      </c>
      <c r="B7" s="34">
        <v>35</v>
      </c>
      <c r="C7" s="35">
        <f t="shared" ca="1" si="0"/>
        <v>45059.624470486109</v>
      </c>
      <c r="D7" s="33" t="str">
        <f>Donard!D7</f>
        <v>Ryan</v>
      </c>
      <c r="E7" s="33" t="str">
        <f>Donard!E7</f>
        <v>Carson</v>
      </c>
      <c r="F7" s="33" t="str">
        <f>Donard!F7</f>
        <v>V40</v>
      </c>
      <c r="G7" s="33">
        <f>Donard!G7</f>
        <v>0</v>
      </c>
    </row>
    <row r="8" spans="1:7">
      <c r="A8" s="34">
        <v>7</v>
      </c>
      <c r="B8" s="34">
        <v>156</v>
      </c>
      <c r="C8" s="35">
        <f t="shared" ca="1" si="0"/>
        <v>45059.625141898148</v>
      </c>
      <c r="D8" s="33" t="str">
        <f>Donard!D8</f>
        <v>Jack</v>
      </c>
      <c r="E8" s="33" t="str">
        <f>Donard!E8</f>
        <v>Proctor</v>
      </c>
      <c r="F8" s="33" t="str">
        <f>Donard!F8</f>
        <v>Open</v>
      </c>
      <c r="G8" s="33">
        <f>Donard!G8</f>
        <v>0</v>
      </c>
    </row>
    <row r="9" spans="1:7">
      <c r="A9" s="34">
        <v>8</v>
      </c>
      <c r="B9" s="34">
        <v>102</v>
      </c>
      <c r="C9" s="35">
        <f t="shared" ca="1" si="0"/>
        <v>45059.625357870369</v>
      </c>
      <c r="D9" s="33" t="str">
        <f>Donard!D9</f>
        <v>John</v>
      </c>
      <c r="E9" s="33" t="str">
        <f>Donard!E9</f>
        <v>Marrs</v>
      </c>
      <c r="F9" s="33" t="str">
        <f>Donard!F9</f>
        <v>V40</v>
      </c>
      <c r="G9" s="33">
        <f>Donard!G9</f>
        <v>0</v>
      </c>
    </row>
    <row r="10" spans="1:7">
      <c r="A10" s="34">
        <v>9</v>
      </c>
      <c r="B10" s="34">
        <v>120</v>
      </c>
      <c r="C10" s="35">
        <f t="shared" ca="1" si="0"/>
        <v>45059.626281365738</v>
      </c>
      <c r="D10" s="33" t="str">
        <f>Donard!D10</f>
        <v>Barry</v>
      </c>
      <c r="E10" s="33" t="str">
        <f>Donard!E10</f>
        <v>McEvoy</v>
      </c>
      <c r="F10" s="33" t="str">
        <f>Donard!F10</f>
        <v>Open</v>
      </c>
      <c r="G10" s="33">
        <f>Donard!G10</f>
        <v>0</v>
      </c>
    </row>
    <row r="11" spans="1:7">
      <c r="A11" s="34">
        <v>10</v>
      </c>
      <c r="B11" s="34">
        <v>161</v>
      </c>
      <c r="C11" s="35">
        <f t="shared" ca="1" si="0"/>
        <v>45059.626353240739</v>
      </c>
      <c r="D11" s="33" t="str">
        <f>Donard!D11</f>
        <v>Alan</v>
      </c>
      <c r="E11" s="33" t="str">
        <f>Donard!E11</f>
        <v>Ritchie</v>
      </c>
      <c r="F11" s="33" t="str">
        <f>Donard!F11</f>
        <v>V35</v>
      </c>
      <c r="G11" s="33">
        <f>Donard!G11</f>
        <v>0</v>
      </c>
    </row>
    <row r="12" spans="1:7">
      <c r="A12" s="34">
        <v>11</v>
      </c>
      <c r="B12" s="34">
        <v>89</v>
      </c>
      <c r="C12" s="35">
        <f t="shared" ca="1" si="0"/>
        <v>45059.626624421297</v>
      </c>
      <c r="D12" s="33" t="str">
        <f>Donard!D12</f>
        <v>keith</v>
      </c>
      <c r="E12" s="33" t="str">
        <f>Donard!E12</f>
        <v>Johnston</v>
      </c>
      <c r="F12" s="33" t="str">
        <f>Donard!F12</f>
        <v>Open</v>
      </c>
      <c r="G12" s="33">
        <f>Donard!G12</f>
        <v>0</v>
      </c>
    </row>
    <row r="13" spans="1:7">
      <c r="A13" s="34">
        <v>12</v>
      </c>
      <c r="B13" s="34">
        <v>58</v>
      </c>
      <c r="C13" s="35">
        <f t="shared" ca="1" si="0"/>
        <v>45059.626757754631</v>
      </c>
      <c r="D13" s="33" t="str">
        <f>Donard!D13</f>
        <v>Conor</v>
      </c>
      <c r="E13" s="33" t="str">
        <f>Donard!E13</f>
        <v>Doris</v>
      </c>
      <c r="F13" s="33" t="str">
        <f>Donard!F13</f>
        <v>V40</v>
      </c>
      <c r="G13" s="33">
        <f>Donard!G13</f>
        <v>0</v>
      </c>
    </row>
    <row r="14" spans="1:7">
      <c r="A14" s="34">
        <v>13</v>
      </c>
      <c r="B14" s="34">
        <v>23</v>
      </c>
      <c r="C14" s="35">
        <f t="shared" ca="1" si="0"/>
        <v>45059.626785879627</v>
      </c>
      <c r="D14" s="33" t="str">
        <f>Donard!D14</f>
        <v>Marcus</v>
      </c>
      <c r="E14" s="33" t="str">
        <f>Donard!E14</f>
        <v>Bishop</v>
      </c>
      <c r="F14" s="33" t="str">
        <f>Donard!F14</f>
        <v>Open</v>
      </c>
      <c r="G14" s="33">
        <f>Donard!G14</f>
        <v>0</v>
      </c>
    </row>
    <row r="15" spans="1:7">
      <c r="A15" s="34">
        <v>14</v>
      </c>
      <c r="B15" s="34">
        <v>79</v>
      </c>
      <c r="C15" s="35">
        <f t="shared" ca="1" si="0"/>
        <v>45059.62698912037</v>
      </c>
      <c r="D15" s="33" t="str">
        <f>Donard!D15</f>
        <v>maurice</v>
      </c>
      <c r="E15" s="33" t="str">
        <f>Donard!E15</f>
        <v>harte</v>
      </c>
      <c r="F15" s="33" t="str">
        <f>Donard!F15</f>
        <v>V45</v>
      </c>
      <c r="G15" s="33">
        <f>Donard!G15</f>
        <v>0</v>
      </c>
    </row>
    <row r="16" spans="1:7">
      <c r="A16" s="34">
        <v>15</v>
      </c>
      <c r="B16" s="34">
        <v>50</v>
      </c>
      <c r="C16" s="35">
        <f t="shared" ca="1" si="0"/>
        <v>45059.627012384262</v>
      </c>
      <c r="D16" s="33" t="str">
        <f>Donard!D16</f>
        <v>Rónán</v>
      </c>
      <c r="E16" s="33" t="str">
        <f>Donard!E16</f>
        <v>Davison-Kernan</v>
      </c>
      <c r="F16" s="33" t="str">
        <f>Donard!F16</f>
        <v>Open</v>
      </c>
      <c r="G16" s="33">
        <f>Donard!G16</f>
        <v>0</v>
      </c>
    </row>
    <row r="17" spans="1:7">
      <c r="A17" s="34">
        <v>16</v>
      </c>
      <c r="B17" s="34">
        <v>201</v>
      </c>
      <c r="C17" s="35">
        <f t="shared" ca="1" si="0"/>
        <v>45059.627425462961</v>
      </c>
      <c r="D17" s="33">
        <f>Donard!D17</f>
        <v>0</v>
      </c>
      <c r="E17" s="33">
        <f>Donard!E17</f>
        <v>0</v>
      </c>
      <c r="F17" s="33">
        <f>Donard!F17</f>
        <v>0</v>
      </c>
      <c r="G17" s="33">
        <f>Donard!G17</f>
        <v>0</v>
      </c>
    </row>
    <row r="18" spans="1:7">
      <c r="A18" s="34">
        <v>17</v>
      </c>
      <c r="B18" s="34">
        <v>204</v>
      </c>
      <c r="C18" s="35">
        <f t="shared" ca="1" si="0"/>
        <v>45059.627443171295</v>
      </c>
      <c r="D18" s="33">
        <f>Donard!D18</f>
        <v>0</v>
      </c>
      <c r="E18" s="33">
        <f>Donard!E18</f>
        <v>0</v>
      </c>
      <c r="F18" s="33">
        <f>Donard!F18</f>
        <v>0</v>
      </c>
      <c r="G18" s="33">
        <f>Donard!G18</f>
        <v>0</v>
      </c>
    </row>
    <row r="19" spans="1:7" ht="18" customHeight="1">
      <c r="A19" s="34">
        <v>18</v>
      </c>
      <c r="B19" s="34">
        <v>150</v>
      </c>
      <c r="C19" s="35">
        <f t="shared" ca="1" si="0"/>
        <v>45059.627534375002</v>
      </c>
      <c r="D19" s="33" t="str">
        <f>Donard!D19</f>
        <v>Peter</v>
      </c>
      <c r="E19" s="33" t="str">
        <f>Donard!E19</f>
        <v>O'Farrell</v>
      </c>
      <c r="F19" s="33" t="str">
        <f>Donard!F19</f>
        <v>V45</v>
      </c>
      <c r="G19" s="33">
        <f>Donard!G19</f>
        <v>0</v>
      </c>
    </row>
    <row r="20" spans="1:7">
      <c r="A20" s="34">
        <v>19</v>
      </c>
      <c r="B20" s="34">
        <v>48</v>
      </c>
      <c r="C20" s="35">
        <f t="shared" ca="1" si="0"/>
        <v>45059.627559490742</v>
      </c>
      <c r="D20" s="33" t="str">
        <f>Donard!D20</f>
        <v>JONNY</v>
      </c>
      <c r="E20" s="33" t="str">
        <f>Donard!E20</f>
        <v>CRUTCHLEY</v>
      </c>
      <c r="F20" s="33" t="str">
        <f>Donard!F20</f>
        <v>V40</v>
      </c>
      <c r="G20" s="33">
        <f>Donard!G20</f>
        <v>0</v>
      </c>
    </row>
    <row r="21" spans="1:7">
      <c r="A21" s="34">
        <v>20</v>
      </c>
      <c r="B21" s="34">
        <v>121</v>
      </c>
      <c r="C21" s="35">
        <f t="shared" ca="1" si="0"/>
        <v>45059.627797337962</v>
      </c>
      <c r="D21" s="33" t="str">
        <f>Donard!D21</f>
        <v>Gary</v>
      </c>
      <c r="E21" s="33" t="str">
        <f>Donard!E21</f>
        <v>McEvoy</v>
      </c>
      <c r="F21" s="33" t="str">
        <f>Donard!F21</f>
        <v>V40</v>
      </c>
      <c r="G21" s="33">
        <f>Donard!G21</f>
        <v>0</v>
      </c>
    </row>
    <row r="22" spans="1:7">
      <c r="A22" s="34">
        <v>21</v>
      </c>
      <c r="B22" s="34">
        <v>17</v>
      </c>
      <c r="C22" s="35">
        <f t="shared" ca="1" si="0"/>
        <v>45059.628060995368</v>
      </c>
      <c r="D22" s="33" t="str">
        <f>Donard!D22</f>
        <v>Clive</v>
      </c>
      <c r="E22" s="33" t="str">
        <f>Donard!E22</f>
        <v>Bailey</v>
      </c>
      <c r="F22" s="33" t="str">
        <f>Donard!F22</f>
        <v>V50</v>
      </c>
      <c r="G22" s="33">
        <f>Donard!G22</f>
        <v>0</v>
      </c>
    </row>
    <row r="23" spans="1:7">
      <c r="A23" s="34">
        <v>22</v>
      </c>
      <c r="B23" s="34">
        <v>15</v>
      </c>
      <c r="C23" s="35">
        <f t="shared" ca="1" si="0"/>
        <v>45059.628305208331</v>
      </c>
      <c r="D23" s="33" t="str">
        <f>Donard!D23</f>
        <v>Kyle</v>
      </c>
      <c r="E23" s="33" t="str">
        <f>Donard!E23</f>
        <v>Arbuthnot</v>
      </c>
      <c r="F23" s="33" t="str">
        <f>Donard!F23</f>
        <v>Open</v>
      </c>
      <c r="G23" s="33">
        <f>Donard!G23</f>
        <v>0</v>
      </c>
    </row>
    <row r="24" spans="1:7">
      <c r="A24" s="34">
        <v>23</v>
      </c>
      <c r="B24" s="34"/>
      <c r="C24" s="35" t="str">
        <f t="shared" ca="1" si="0"/>
        <v/>
      </c>
      <c r="D24" s="33" t="e">
        <f>Donard!D24</f>
        <v>#N/A</v>
      </c>
      <c r="E24" s="33" t="e">
        <f>Donard!E24</f>
        <v>#N/A</v>
      </c>
      <c r="F24" s="33" t="e">
        <f>Donard!F24</f>
        <v>#N/A</v>
      </c>
      <c r="G24" s="33" t="e">
        <f>Donard!G24</f>
        <v>#N/A</v>
      </c>
    </row>
    <row r="25" spans="1:7">
      <c r="A25" s="34">
        <v>24</v>
      </c>
      <c r="B25" s="34">
        <v>49</v>
      </c>
      <c r="C25" s="35">
        <f t="shared" ca="1" si="0"/>
        <v>45059.628663194446</v>
      </c>
      <c r="D25" s="33" t="str">
        <f>Donard!D25</f>
        <v>Ashley</v>
      </c>
      <c r="E25" s="33" t="str">
        <f>Donard!E25</f>
        <v>Crutchley</v>
      </c>
      <c r="F25" s="33" t="str">
        <f>Donard!F25</f>
        <v>Open</v>
      </c>
      <c r="G25" s="33">
        <f>Donard!G25</f>
        <v>0</v>
      </c>
    </row>
    <row r="26" spans="1:7">
      <c r="A26" s="34">
        <v>25</v>
      </c>
      <c r="B26" s="34">
        <v>36</v>
      </c>
      <c r="C26" s="35">
        <f t="shared" ca="1" si="0"/>
        <v>45059.628923379627</v>
      </c>
      <c r="D26" s="33" t="str">
        <f>Donard!D26</f>
        <v>Warren</v>
      </c>
      <c r="E26" s="33" t="str">
        <f>Donard!E26</f>
        <v>Cartmill</v>
      </c>
      <c r="F26" s="33" t="str">
        <f>Donard!F26</f>
        <v>V50</v>
      </c>
      <c r="G26" s="33">
        <f>Donard!G26</f>
        <v>0</v>
      </c>
    </row>
    <row r="27" spans="1:7">
      <c r="A27" s="34">
        <v>26</v>
      </c>
      <c r="B27" s="34">
        <v>194</v>
      </c>
      <c r="C27" s="35">
        <f t="shared" ca="1" si="0"/>
        <v>45059.629001041663</v>
      </c>
      <c r="D27" s="33" t="str">
        <f>Donard!D27</f>
        <v>Diane</v>
      </c>
      <c r="E27" s="33" t="str">
        <f>Donard!E27</f>
        <v>Wilson</v>
      </c>
      <c r="F27" s="33" t="str">
        <f>Donard!F27</f>
        <v>V50</v>
      </c>
      <c r="G27" s="33">
        <f>Donard!G27</f>
        <v>0</v>
      </c>
    </row>
    <row r="28" spans="1:7">
      <c r="A28" s="34">
        <v>27</v>
      </c>
      <c r="B28" s="34">
        <v>124</v>
      </c>
      <c r="C28" s="35">
        <f t="shared" ca="1" si="0"/>
        <v>45059.629017708336</v>
      </c>
      <c r="D28" s="33" t="str">
        <f>Donard!D28</f>
        <v>Michael</v>
      </c>
      <c r="E28" s="33" t="str">
        <f>Donard!E28</f>
        <v>McGreevy</v>
      </c>
      <c r="F28" s="33" t="str">
        <f>Donard!F28</f>
        <v>Open</v>
      </c>
      <c r="G28" s="33">
        <f>Donard!G28</f>
        <v>0</v>
      </c>
    </row>
    <row r="29" spans="1:7">
      <c r="A29" s="34">
        <v>28</v>
      </c>
      <c r="B29" s="34">
        <v>172</v>
      </c>
      <c r="C29" s="35">
        <f t="shared" ca="1" si="0"/>
        <v>45059.629329745374</v>
      </c>
      <c r="D29" s="33" t="str">
        <f>Donard!D29</f>
        <v>David</v>
      </c>
      <c r="E29" s="33" t="str">
        <f>Donard!E29</f>
        <v>Smyth</v>
      </c>
      <c r="F29" s="33" t="str">
        <f>Donard!F29</f>
        <v>V35</v>
      </c>
      <c r="G29" s="33">
        <f>Donard!G29</f>
        <v>0</v>
      </c>
    </row>
    <row r="30" spans="1:7">
      <c r="A30" s="34">
        <v>29</v>
      </c>
      <c r="B30" s="34">
        <v>28</v>
      </c>
      <c r="C30" s="35">
        <f t="shared" ca="1" si="0"/>
        <v>45059.630023958336</v>
      </c>
      <c r="D30" s="33" t="str">
        <f>Donard!D30</f>
        <v>Oisin</v>
      </c>
      <c r="E30" s="33" t="str">
        <f>Donard!E30</f>
        <v>Brennan</v>
      </c>
      <c r="F30" s="33" t="str">
        <f>Donard!F30</f>
        <v>Open</v>
      </c>
      <c r="G30" s="33">
        <f>Donard!G30</f>
        <v>0</v>
      </c>
    </row>
    <row r="31" spans="1:7">
      <c r="A31" s="34">
        <v>30</v>
      </c>
      <c r="B31" s="34">
        <v>128</v>
      </c>
      <c r="C31" s="35">
        <f t="shared" ca="1" si="0"/>
        <v>45059.630363310185</v>
      </c>
      <c r="D31" s="33" t="str">
        <f>Donard!D31</f>
        <v>Dominic</v>
      </c>
      <c r="E31" s="33" t="str">
        <f>Donard!E31</f>
        <v>McLarnon</v>
      </c>
      <c r="F31" s="33" t="str">
        <f>Donard!F31</f>
        <v>V40</v>
      </c>
      <c r="G31" s="33">
        <f>Donard!G31</f>
        <v>0</v>
      </c>
    </row>
    <row r="32" spans="1:7">
      <c r="A32" s="34">
        <v>31</v>
      </c>
      <c r="B32" s="34">
        <v>117</v>
      </c>
      <c r="C32" s="35">
        <f t="shared" ca="1" si="0"/>
        <v>45059.630534027776</v>
      </c>
      <c r="D32" s="33" t="str">
        <f>Donard!D32</f>
        <v>Patrick</v>
      </c>
      <c r="E32" s="33" t="str">
        <f>Donard!E32</f>
        <v>McDaid</v>
      </c>
      <c r="F32" s="33" t="str">
        <f>Donard!F32</f>
        <v>Junior</v>
      </c>
      <c r="G32" s="33">
        <f>Donard!G32</f>
        <v>0</v>
      </c>
    </row>
    <row r="33" spans="1:7">
      <c r="A33" s="34">
        <v>32</v>
      </c>
      <c r="B33" s="34">
        <v>116</v>
      </c>
      <c r="C33" s="35">
        <f t="shared" ca="1" si="0"/>
        <v>45059.630551736111</v>
      </c>
      <c r="D33" s="33" t="str">
        <f>Donard!D33</f>
        <v>Damien</v>
      </c>
      <c r="E33" s="33" t="str">
        <f>Donard!E33</f>
        <v>McDaid</v>
      </c>
      <c r="F33" s="33" t="str">
        <f>Donard!F33</f>
        <v>V45</v>
      </c>
      <c r="G33" s="33">
        <f>Donard!G33</f>
        <v>0</v>
      </c>
    </row>
    <row r="34" spans="1:7">
      <c r="A34" s="34">
        <v>33</v>
      </c>
      <c r="B34" s="34">
        <v>69</v>
      </c>
      <c r="C34" s="35">
        <f t="shared" ca="1" si="0"/>
        <v>45059.630865624997</v>
      </c>
      <c r="D34" s="33" t="str">
        <f>Donard!D34</f>
        <v>Niall</v>
      </c>
      <c r="E34" s="33" t="str">
        <f>Donard!E34</f>
        <v>Gibney</v>
      </c>
      <c r="F34" s="33" t="str">
        <f>Donard!F34</f>
        <v>V45</v>
      </c>
      <c r="G34" s="33">
        <f>Donard!G34</f>
        <v>0</v>
      </c>
    </row>
    <row r="35" spans="1:7">
      <c r="A35" s="34">
        <v>34</v>
      </c>
      <c r="B35" s="34">
        <v>84</v>
      </c>
      <c r="C35" s="35">
        <f t="shared" ca="1" si="0"/>
        <v>45059.631550231483</v>
      </c>
      <c r="D35" s="33" t="str">
        <f>Donard!D35</f>
        <v>Frazer</v>
      </c>
      <c r="E35" s="33" t="str">
        <f>Donard!E35</f>
        <v>Hopwood</v>
      </c>
      <c r="F35" s="33" t="str">
        <f>Donard!F35</f>
        <v>Open</v>
      </c>
      <c r="G35" s="33">
        <f>Donard!G35</f>
        <v>0</v>
      </c>
    </row>
    <row r="36" spans="1:7">
      <c r="A36" s="34">
        <v>35</v>
      </c>
      <c r="B36" s="34">
        <v>86</v>
      </c>
      <c r="C36" s="35">
        <f t="shared" ca="1" si="0"/>
        <v>45059.631870254627</v>
      </c>
      <c r="D36" s="33" t="str">
        <f>Donard!D36</f>
        <v>William</v>
      </c>
      <c r="E36" s="33" t="str">
        <f>Donard!E36</f>
        <v>Imrie</v>
      </c>
      <c r="F36" s="33" t="str">
        <f>Donard!F36</f>
        <v>Open</v>
      </c>
      <c r="G36" s="33">
        <f>Donard!G36</f>
        <v>0</v>
      </c>
    </row>
    <row r="37" spans="1:7">
      <c r="A37" s="34">
        <v>36</v>
      </c>
      <c r="B37" s="34">
        <v>91</v>
      </c>
      <c r="C37" s="35">
        <f t="shared" ca="1" si="0"/>
        <v>45059.631902546294</v>
      </c>
      <c r="D37" s="33" t="str">
        <f>Donard!D37</f>
        <v>Gareth</v>
      </c>
      <c r="E37" s="33" t="str">
        <f>Donard!E37</f>
        <v>Kelly</v>
      </c>
      <c r="F37" s="33" t="str">
        <f>Donard!F37</f>
        <v>V45</v>
      </c>
      <c r="G37" s="33">
        <f>Donard!G37</f>
        <v>0</v>
      </c>
    </row>
    <row r="38" spans="1:7">
      <c r="A38" s="34">
        <v>37</v>
      </c>
      <c r="B38" s="34">
        <v>159</v>
      </c>
      <c r="C38" s="35">
        <f t="shared" ca="1" si="0"/>
        <v>45059.632097800924</v>
      </c>
      <c r="D38" s="33" t="str">
        <f>Donard!D38</f>
        <v>Becky</v>
      </c>
      <c r="E38" s="33" t="str">
        <f>Donard!E38</f>
        <v>Quinn</v>
      </c>
      <c r="F38" s="33" t="str">
        <f>Donard!F38</f>
        <v>V45</v>
      </c>
      <c r="G38" s="33">
        <f>Donard!G38</f>
        <v>0</v>
      </c>
    </row>
    <row r="39" spans="1:7">
      <c r="A39" s="34">
        <v>38</v>
      </c>
      <c r="B39" s="34">
        <v>125</v>
      </c>
      <c r="C39" s="35">
        <f t="shared" ca="1" si="0"/>
        <v>45059.632293055554</v>
      </c>
      <c r="D39" s="33" t="str">
        <f>Donard!D39</f>
        <v>Declan</v>
      </c>
      <c r="E39" s="33" t="str">
        <f>Donard!E39</f>
        <v>McGrellis</v>
      </c>
      <c r="F39" s="33" t="str">
        <f>Donard!F39</f>
        <v>V50</v>
      </c>
      <c r="G39" s="33">
        <f>Donard!G39</f>
        <v>0</v>
      </c>
    </row>
    <row r="40" spans="1:7">
      <c r="A40" s="34">
        <v>39</v>
      </c>
      <c r="B40" s="34">
        <v>178</v>
      </c>
      <c r="C40" s="35">
        <f t="shared" ca="1" si="0"/>
        <v>45059.632431944447</v>
      </c>
      <c r="D40" s="33" t="str">
        <f>Donard!D40</f>
        <v>Mark</v>
      </c>
      <c r="E40" s="33" t="str">
        <f>Donard!E40</f>
        <v>Stringer</v>
      </c>
      <c r="F40" s="33" t="str">
        <f>Donard!F40</f>
        <v>Open</v>
      </c>
      <c r="G40" s="33">
        <f>Donard!G40</f>
        <v>0</v>
      </c>
    </row>
    <row r="41" spans="1:7">
      <c r="A41" s="34">
        <v>40</v>
      </c>
      <c r="B41" s="34">
        <v>74</v>
      </c>
      <c r="C41" s="35">
        <f t="shared" ca="1" si="0"/>
        <v>45059.632586458334</v>
      </c>
      <c r="D41" s="33" t="str">
        <f>Donard!D41</f>
        <v>Pete</v>
      </c>
      <c r="E41" s="33" t="str">
        <f>Donard!E41</f>
        <v>Grant</v>
      </c>
      <c r="F41" s="33" t="str">
        <f>Donard!F41</f>
        <v>V55</v>
      </c>
      <c r="G41" s="33">
        <f>Donard!G41</f>
        <v>0</v>
      </c>
    </row>
    <row r="42" spans="1:7">
      <c r="A42" s="34">
        <v>41</v>
      </c>
      <c r="B42" s="34">
        <v>113</v>
      </c>
      <c r="C42" s="35">
        <f t="shared" ca="1" si="0"/>
        <v>45059.632875578704</v>
      </c>
      <c r="D42" s="33" t="str">
        <f>Donard!D42</f>
        <v>Craig</v>
      </c>
      <c r="E42" s="33" t="str">
        <f>Donard!E42</f>
        <v>McCauley</v>
      </c>
      <c r="F42" s="33" t="str">
        <f>Donard!F42</f>
        <v>V50</v>
      </c>
      <c r="G42" s="33">
        <f>Donard!G42</f>
        <v>0</v>
      </c>
    </row>
    <row r="43" spans="1:7">
      <c r="A43" s="34">
        <v>42</v>
      </c>
      <c r="B43" s="34">
        <v>107</v>
      </c>
      <c r="C43" s="35">
        <f t="shared" ca="1" si="0"/>
        <v>45059.633610879631</v>
      </c>
      <c r="D43" s="33" t="str">
        <f>Donard!D43</f>
        <v>Mark</v>
      </c>
      <c r="E43" s="33" t="str">
        <f>Donard!E43</f>
        <v>McAdden</v>
      </c>
      <c r="F43" s="33" t="str">
        <f>Donard!F43</f>
        <v>V40</v>
      </c>
      <c r="G43" s="33">
        <f>Donard!G43</f>
        <v>0</v>
      </c>
    </row>
    <row r="44" spans="1:7">
      <c r="A44" s="34">
        <v>43</v>
      </c>
      <c r="B44" s="34">
        <v>165</v>
      </c>
      <c r="C44" s="35">
        <f t="shared" ca="1" si="0"/>
        <v>45059.633633680554</v>
      </c>
      <c r="D44" s="33" t="str">
        <f>Donard!D44</f>
        <v>Oisin</v>
      </c>
      <c r="E44" s="33" t="str">
        <f>Donard!E44</f>
        <v>Sands</v>
      </c>
      <c r="F44" s="33" t="str">
        <f>Donard!F44</f>
        <v>V40</v>
      </c>
      <c r="G44" s="33">
        <f>Donard!G44</f>
        <v>0</v>
      </c>
    </row>
    <row r="45" spans="1:7">
      <c r="A45" s="34">
        <v>44</v>
      </c>
      <c r="B45" s="34">
        <v>12</v>
      </c>
      <c r="C45" s="35">
        <f t="shared" ca="1" si="0"/>
        <v>45059.63383796296</v>
      </c>
      <c r="D45" s="33" t="str">
        <f>Donard!D45</f>
        <v>Roger</v>
      </c>
      <c r="E45" s="33" t="str">
        <f>Donard!E45</f>
        <v>Aiken</v>
      </c>
      <c r="F45" s="33" t="str">
        <f>Donard!F45</f>
        <v>V40</v>
      </c>
      <c r="G45" s="33">
        <f>Donard!G45</f>
        <v>0</v>
      </c>
    </row>
    <row r="46" spans="1:7">
      <c r="A46" s="34">
        <v>45</v>
      </c>
      <c r="B46" s="34">
        <v>175</v>
      </c>
      <c r="C46" s="35">
        <f t="shared" ca="1" si="0"/>
        <v>45059.633854861109</v>
      </c>
      <c r="D46" s="33" t="str">
        <f>Donard!D46</f>
        <v>David</v>
      </c>
      <c r="E46" s="33" t="str">
        <f>Donard!E46</f>
        <v>Steele</v>
      </c>
      <c r="F46" s="33" t="str">
        <f>Donard!F46</f>
        <v>V45</v>
      </c>
      <c r="G46" s="33">
        <f>Donard!G46</f>
        <v>0</v>
      </c>
    </row>
    <row r="47" spans="1:7">
      <c r="A47" s="34">
        <v>46</v>
      </c>
      <c r="B47" s="34">
        <v>67</v>
      </c>
      <c r="C47" s="35">
        <f t="shared" ca="1" si="0"/>
        <v>45059.633906365743</v>
      </c>
      <c r="D47" s="33" t="str">
        <f>Donard!D47</f>
        <v>William</v>
      </c>
      <c r="E47" s="33" t="str">
        <f>Donard!E47</f>
        <v>Fleck</v>
      </c>
      <c r="F47" s="33" t="str">
        <f>Donard!F47</f>
        <v>V45</v>
      </c>
      <c r="G47" s="33">
        <f>Donard!G47</f>
        <v>0</v>
      </c>
    </row>
    <row r="48" spans="1:7">
      <c r="A48" s="34">
        <v>47</v>
      </c>
      <c r="B48" s="34">
        <v>88</v>
      </c>
      <c r="C48" s="35">
        <f t="shared" ca="1" si="0"/>
        <v>45059.633936458333</v>
      </c>
      <c r="D48" s="33" t="str">
        <f>Donard!D48</f>
        <v>Alexa</v>
      </c>
      <c r="E48" s="33" t="str">
        <f>Donard!E48</f>
        <v>James</v>
      </c>
      <c r="F48" s="33" t="str">
        <f>Donard!F48</f>
        <v>Open</v>
      </c>
      <c r="G48" s="33">
        <f>Donard!G48</f>
        <v>0</v>
      </c>
    </row>
    <row r="49" spans="1:7">
      <c r="A49" s="34">
        <v>48</v>
      </c>
      <c r="B49" s="34">
        <v>85</v>
      </c>
      <c r="C49" s="35">
        <f t="shared" ca="1" si="0"/>
        <v>45059.633950810188</v>
      </c>
      <c r="D49" s="33" t="str">
        <f>Donard!D49</f>
        <v>Roisin</v>
      </c>
      <c r="E49" s="33" t="str">
        <f>Donard!E49</f>
        <v>Howley</v>
      </c>
      <c r="F49" s="33" t="str">
        <f>Donard!F49</f>
        <v>Open</v>
      </c>
      <c r="G49" s="33">
        <f>Donard!G49</f>
        <v>0</v>
      </c>
    </row>
    <row r="50" spans="1:7">
      <c r="A50" s="34">
        <v>49</v>
      </c>
      <c r="B50" s="34">
        <v>177</v>
      </c>
      <c r="C50" s="35">
        <f t="shared" ca="1" si="0"/>
        <v>45059.634185648145</v>
      </c>
      <c r="D50" s="33" t="str">
        <f>Donard!D50</f>
        <v>Daniel</v>
      </c>
      <c r="E50" s="33" t="str">
        <f>Donard!E50</f>
        <v>Stratford</v>
      </c>
      <c r="F50" s="33" t="str">
        <f>Donard!F50</f>
        <v>Open</v>
      </c>
      <c r="G50" s="33">
        <f>Donard!G50</f>
        <v>0</v>
      </c>
    </row>
    <row r="51" spans="1:7">
      <c r="A51" s="34">
        <v>50</v>
      </c>
      <c r="B51" s="34">
        <v>83</v>
      </c>
      <c r="C51" s="35">
        <f t="shared" ca="1" si="0"/>
        <v>45059.634229745374</v>
      </c>
      <c r="D51" s="33" t="str">
        <f>Donard!D51</f>
        <v>Stephen</v>
      </c>
      <c r="E51" s="33" t="str">
        <f>Donard!E51</f>
        <v>Hoey</v>
      </c>
      <c r="F51" s="33" t="str">
        <f>Donard!F51</f>
        <v>V55</v>
      </c>
      <c r="G51" s="33">
        <f>Donard!G51</f>
        <v>0</v>
      </c>
    </row>
    <row r="52" spans="1:7">
      <c r="A52" s="34">
        <v>51</v>
      </c>
      <c r="B52" s="34">
        <v>135</v>
      </c>
      <c r="C52" s="35">
        <f t="shared" ca="1" si="0"/>
        <v>45059.634253009259</v>
      </c>
      <c r="D52" s="33" t="str">
        <f>Donard!D52</f>
        <v>Duncan</v>
      </c>
      <c r="E52" s="33" t="str">
        <f>Donard!E52</f>
        <v>Millar</v>
      </c>
      <c r="F52" s="33" t="str">
        <f>Donard!F52</f>
        <v>V45</v>
      </c>
      <c r="G52" s="33">
        <f>Donard!G52</f>
        <v>0</v>
      </c>
    </row>
    <row r="53" spans="1:7">
      <c r="A53" s="34">
        <v>52</v>
      </c>
      <c r="B53" s="34">
        <v>193</v>
      </c>
      <c r="C53" s="35">
        <f t="shared" ca="1" si="0"/>
        <v>45059.634295601849</v>
      </c>
      <c r="D53" s="33" t="str">
        <f>Donard!D53</f>
        <v>Tim</v>
      </c>
      <c r="E53" s="33" t="str">
        <f>Donard!E53</f>
        <v>Wilson</v>
      </c>
      <c r="F53" s="33" t="str">
        <f>Donard!F53</f>
        <v>V45</v>
      </c>
      <c r="G53" s="33">
        <f>Donard!G53</f>
        <v>0</v>
      </c>
    </row>
    <row r="54" spans="1:7">
      <c r="A54" s="34">
        <v>53</v>
      </c>
      <c r="B54" s="34">
        <v>160</v>
      </c>
      <c r="C54" s="35">
        <f t="shared" ca="1" si="0"/>
        <v>45059.634326157407</v>
      </c>
      <c r="D54" s="33" t="str">
        <f>Donard!D54</f>
        <v>SIMON</v>
      </c>
      <c r="E54" s="33" t="str">
        <f>Donard!E54</f>
        <v>REEVE</v>
      </c>
      <c r="F54" s="33" t="str">
        <f>Donard!F54</f>
        <v>V45</v>
      </c>
      <c r="G54" s="33">
        <f>Donard!G54</f>
        <v>0</v>
      </c>
    </row>
    <row r="55" spans="1:7">
      <c r="A55" s="34">
        <v>54</v>
      </c>
      <c r="B55" s="34">
        <v>203</v>
      </c>
      <c r="C55" s="35">
        <f t="shared" ca="1" si="0"/>
        <v>45059.63469363426</v>
      </c>
      <c r="D55" s="33">
        <f>Donard!D55</f>
        <v>0</v>
      </c>
      <c r="E55" s="33">
        <f>Donard!E55</f>
        <v>0</v>
      </c>
      <c r="F55" s="33">
        <f>Donard!F55</f>
        <v>0</v>
      </c>
      <c r="G55" s="33">
        <f>Donard!G55</f>
        <v>0</v>
      </c>
    </row>
    <row r="56" spans="1:7">
      <c r="A56" s="34">
        <v>55</v>
      </c>
      <c r="B56" s="34">
        <v>82</v>
      </c>
      <c r="C56" s="35">
        <f t="shared" ca="1" si="0"/>
        <v>45059.634891898146</v>
      </c>
      <c r="D56" s="33" t="str">
        <f>Donard!D56</f>
        <v>Jonny</v>
      </c>
      <c r="E56" s="33" t="str">
        <f>Donard!E56</f>
        <v>Hobson</v>
      </c>
      <c r="F56" s="33" t="str">
        <f>Donard!F56</f>
        <v>V40</v>
      </c>
      <c r="G56" s="33">
        <f>Donard!G56</f>
        <v>0</v>
      </c>
    </row>
    <row r="57" spans="1:7">
      <c r="A57" s="34">
        <v>56</v>
      </c>
      <c r="B57" s="34">
        <v>41</v>
      </c>
      <c r="C57" s="35">
        <f t="shared" ca="1" si="0"/>
        <v>45059.63513865741</v>
      </c>
      <c r="D57" s="33" t="str">
        <f>Donard!D57</f>
        <v>Clive</v>
      </c>
      <c r="E57" s="33" t="str">
        <f>Donard!E57</f>
        <v>Coffey</v>
      </c>
      <c r="F57" s="33" t="str">
        <f>Donard!F57</f>
        <v>V55</v>
      </c>
      <c r="G57" s="33">
        <f>Donard!G57</f>
        <v>0</v>
      </c>
    </row>
    <row r="58" spans="1:7">
      <c r="A58" s="34">
        <v>57</v>
      </c>
      <c r="B58" s="34">
        <v>152</v>
      </c>
      <c r="C58" s="35">
        <f t="shared" ca="1" si="0"/>
        <v>45059.63516273148</v>
      </c>
      <c r="D58" s="33" t="str">
        <f>Donard!D58</f>
        <v>Bernadette</v>
      </c>
      <c r="E58" s="33" t="str">
        <f>Donard!E58</f>
        <v>O'Kane</v>
      </c>
      <c r="F58" s="33" t="str">
        <f>Donard!F58</f>
        <v>V35</v>
      </c>
      <c r="G58" s="33">
        <f>Donard!G58</f>
        <v>0</v>
      </c>
    </row>
    <row r="59" spans="1:7">
      <c r="A59" s="34">
        <v>58</v>
      </c>
      <c r="B59" s="34">
        <v>15</v>
      </c>
      <c r="C59" s="35">
        <f t="shared" ca="1" si="0"/>
        <v>45059.635681250002</v>
      </c>
      <c r="D59" s="33" t="str">
        <f>Donard!D59</f>
        <v>Kyle</v>
      </c>
      <c r="E59" s="33" t="str">
        <f>Donard!E59</f>
        <v>Arbuthnot</v>
      </c>
      <c r="F59" s="33" t="str">
        <f>Donard!F59</f>
        <v>Open</v>
      </c>
      <c r="G59" s="33">
        <f>Donard!G59</f>
        <v>0</v>
      </c>
    </row>
    <row r="60" spans="1:7">
      <c r="A60" s="34">
        <v>59</v>
      </c>
      <c r="B60" s="34">
        <v>192</v>
      </c>
      <c r="C60" s="35">
        <f t="shared" ca="1" si="0"/>
        <v>45059.63569328704</v>
      </c>
      <c r="D60" s="33" t="str">
        <f>Donard!D60</f>
        <v>Andrew</v>
      </c>
      <c r="E60" s="33" t="str">
        <f>Donard!E60</f>
        <v>Willis</v>
      </c>
      <c r="F60" s="33" t="str">
        <f>Donard!F60</f>
        <v>V50</v>
      </c>
      <c r="G60" s="33">
        <f>Donard!G60</f>
        <v>0</v>
      </c>
    </row>
    <row r="61" spans="1:7">
      <c r="A61" s="34">
        <v>60</v>
      </c>
      <c r="B61" s="34">
        <v>34</v>
      </c>
      <c r="C61" s="35">
        <f t="shared" ca="1" si="0"/>
        <v>45059.635746064814</v>
      </c>
      <c r="D61" s="33" t="str">
        <f>Donard!D61</f>
        <v>Michael</v>
      </c>
      <c r="E61" s="33" t="str">
        <f>Donard!E61</f>
        <v>Burton</v>
      </c>
      <c r="F61" s="33" t="str">
        <f>Donard!F61</f>
        <v>V60</v>
      </c>
      <c r="G61" s="33">
        <f>Donard!G61</f>
        <v>0</v>
      </c>
    </row>
    <row r="62" spans="1:7">
      <c r="A62" s="34">
        <v>61</v>
      </c>
      <c r="B62" s="34">
        <v>133</v>
      </c>
      <c r="C62" s="35">
        <f t="shared" ca="1" si="0"/>
        <v>45059.635781365738</v>
      </c>
      <c r="D62" s="33" t="str">
        <f>Donard!D62</f>
        <v>Sam</v>
      </c>
      <c r="E62" s="33" t="str">
        <f>Donard!E62</f>
        <v>McVicker</v>
      </c>
      <c r="F62" s="33" t="str">
        <f>Donard!F62</f>
        <v>V35</v>
      </c>
      <c r="G62" s="33">
        <f>Donard!G62</f>
        <v>0</v>
      </c>
    </row>
    <row r="63" spans="1:7">
      <c r="A63" s="34">
        <v>62</v>
      </c>
      <c r="B63" s="34">
        <v>131</v>
      </c>
      <c r="C63" s="35">
        <f t="shared" ca="1" si="0"/>
        <v>45059.636744444448</v>
      </c>
      <c r="D63" s="33" t="str">
        <f>Donard!D63</f>
        <v>Andrew</v>
      </c>
      <c r="E63" s="33" t="str">
        <f>Donard!E63</f>
        <v>McParland</v>
      </c>
      <c r="F63" s="33" t="str">
        <f>Donard!F63</f>
        <v>V35</v>
      </c>
      <c r="G63" s="33">
        <f>Donard!G63</f>
        <v>0</v>
      </c>
    </row>
    <row r="64" spans="1:7">
      <c r="A64" s="34">
        <v>63</v>
      </c>
      <c r="B64" s="34">
        <v>141</v>
      </c>
      <c r="C64" s="35">
        <f t="shared" ca="1" si="0"/>
        <v>45059.636768055556</v>
      </c>
      <c r="D64" s="33" t="str">
        <f>Donard!D64</f>
        <v>David</v>
      </c>
      <c r="E64" s="33" t="str">
        <f>Donard!E64</f>
        <v>Mulrooney</v>
      </c>
      <c r="F64" s="33" t="str">
        <f>Donard!F64</f>
        <v>Open</v>
      </c>
      <c r="G64" s="33">
        <f>Donard!G64</f>
        <v>0</v>
      </c>
    </row>
    <row r="65" spans="1:7">
      <c r="A65" s="34">
        <v>64</v>
      </c>
      <c r="B65" s="34">
        <v>78</v>
      </c>
      <c r="C65" s="35">
        <f t="shared" ca="1" si="0"/>
        <v>45059.636790625002</v>
      </c>
      <c r="D65" s="33" t="str">
        <f>Donard!D65</f>
        <v>Gareth</v>
      </c>
      <c r="E65" s="33" t="str">
        <f>Donard!E65</f>
        <v>Hardy</v>
      </c>
      <c r="F65" s="33" t="str">
        <f>Donard!F65</f>
        <v>V40</v>
      </c>
      <c r="G65" s="33">
        <f>Donard!G65</f>
        <v>0</v>
      </c>
    </row>
    <row r="66" spans="1:7">
      <c r="A66" s="34">
        <v>65</v>
      </c>
      <c r="B66" s="34">
        <v>123</v>
      </c>
      <c r="C66" s="35">
        <f t="shared" ca="1" si="0"/>
        <v>45059.636811805554</v>
      </c>
      <c r="D66" s="33" t="str">
        <f>Donard!D66</f>
        <v>Dominic</v>
      </c>
      <c r="E66" s="33" t="str">
        <f>Donard!E66</f>
        <v>McGreevy</v>
      </c>
      <c r="F66" s="33" t="str">
        <f>Donard!F66</f>
        <v>V65</v>
      </c>
      <c r="G66" s="33">
        <f>Donard!G66</f>
        <v>0</v>
      </c>
    </row>
    <row r="67" spans="1:7">
      <c r="A67" s="34">
        <v>66</v>
      </c>
      <c r="B67" s="34">
        <v>183</v>
      </c>
      <c r="C67" s="35">
        <f t="shared" ref="C67:C130" ca="1" si="1">IF(B67&lt;&gt;"",IF(C67&lt;&gt;"",C67,NOW()),"")</f>
        <v>45059.637083333335</v>
      </c>
      <c r="D67" s="33" t="str">
        <f>Donard!D67</f>
        <v>Andrew</v>
      </c>
      <c r="E67" s="33" t="str">
        <f>Donard!E67</f>
        <v>Topping</v>
      </c>
      <c r="F67" s="33" t="str">
        <f>Donard!F67</f>
        <v>V55</v>
      </c>
      <c r="G67" s="33">
        <f>Donard!G67</f>
        <v>0</v>
      </c>
    </row>
    <row r="68" spans="1:7">
      <c r="A68" s="34">
        <v>67</v>
      </c>
      <c r="B68" s="34">
        <v>60</v>
      </c>
      <c r="C68" s="35">
        <f t="shared" ca="1" si="1"/>
        <v>45059.637244212965</v>
      </c>
      <c r="D68" s="33" t="str">
        <f>Donard!D68</f>
        <v>Mark</v>
      </c>
      <c r="E68" s="33" t="str">
        <f>Donard!E68</f>
        <v>Dugan</v>
      </c>
      <c r="F68" s="33" t="str">
        <f>Donard!F68</f>
        <v>V55</v>
      </c>
      <c r="G68" s="33">
        <f>Donard!G68</f>
        <v>0</v>
      </c>
    </row>
    <row r="69" spans="1:7">
      <c r="A69" s="34">
        <v>68</v>
      </c>
      <c r="B69" s="34">
        <v>105</v>
      </c>
      <c r="C69" s="35">
        <f t="shared" ca="1" si="1"/>
        <v>45059.637302430558</v>
      </c>
      <c r="D69" s="33" t="str">
        <f>Donard!D69</f>
        <v>Richard</v>
      </c>
      <c r="E69" s="33" t="str">
        <f>Donard!E69</f>
        <v>Mayne</v>
      </c>
      <c r="F69" s="33" t="str">
        <f>Donard!F69</f>
        <v>Open</v>
      </c>
      <c r="G69" s="33">
        <f>Donard!G69</f>
        <v>0</v>
      </c>
    </row>
    <row r="70" spans="1:7">
      <c r="A70" s="34">
        <v>69</v>
      </c>
      <c r="B70" s="34">
        <v>122</v>
      </c>
      <c r="C70" s="35">
        <f t="shared" ca="1" si="1"/>
        <v>45059.637345254632</v>
      </c>
      <c r="D70" s="33" t="str">
        <f>Donard!D70</f>
        <v>Colin</v>
      </c>
      <c r="E70" s="33" t="str">
        <f>Donard!E70</f>
        <v>McGinty</v>
      </c>
      <c r="F70" s="33" t="str">
        <f>Donard!F70</f>
        <v>V35</v>
      </c>
      <c r="G70" s="33">
        <f>Donard!G70</f>
        <v>0</v>
      </c>
    </row>
    <row r="71" spans="1:7">
      <c r="A71" s="34">
        <v>70</v>
      </c>
      <c r="B71" s="34">
        <v>24</v>
      </c>
      <c r="C71" s="35">
        <f t="shared" ca="1" si="1"/>
        <v>45059.637545717589</v>
      </c>
      <c r="D71" s="33" t="str">
        <f>Donard!D71</f>
        <v>Gareth</v>
      </c>
      <c r="E71" s="33" t="str">
        <f>Donard!E71</f>
        <v>Blair</v>
      </c>
      <c r="F71" s="33" t="str">
        <f>Donard!F71</f>
        <v>V45</v>
      </c>
      <c r="G71" s="33">
        <f>Donard!G71</f>
        <v>0</v>
      </c>
    </row>
    <row r="72" spans="1:7">
      <c r="A72" s="34">
        <v>71</v>
      </c>
      <c r="B72" s="34">
        <v>37</v>
      </c>
      <c r="C72" s="35">
        <f t="shared" ca="1" si="1"/>
        <v>45059.637727083333</v>
      </c>
      <c r="D72" s="33" t="str">
        <f>Donard!D72</f>
        <v>Donal</v>
      </c>
      <c r="E72" s="33" t="str">
        <f>Donard!E72</f>
        <v>Cassidy</v>
      </c>
      <c r="F72" s="33" t="str">
        <f>Donard!F72</f>
        <v>V35</v>
      </c>
      <c r="G72" s="33">
        <f>Donard!G72</f>
        <v>0</v>
      </c>
    </row>
    <row r="73" spans="1:7">
      <c r="A73" s="34">
        <v>72</v>
      </c>
      <c r="B73" s="34">
        <v>99</v>
      </c>
      <c r="C73" s="35">
        <f t="shared" ca="1" si="1"/>
        <v>45059.637771875001</v>
      </c>
      <c r="D73" s="33" t="str">
        <f>Donard!D73</f>
        <v>James</v>
      </c>
      <c r="E73" s="33" t="str">
        <f>Donard!E73</f>
        <v>Mackin</v>
      </c>
      <c r="F73" s="33" t="str">
        <f>Donard!F73</f>
        <v>Open</v>
      </c>
      <c r="G73" s="33">
        <f>Donard!G73</f>
        <v>0</v>
      </c>
    </row>
    <row r="74" spans="1:7">
      <c r="A74" s="34">
        <v>73</v>
      </c>
      <c r="B74" s="34">
        <v>27</v>
      </c>
      <c r="C74" s="35">
        <f t="shared" ca="1" si="1"/>
        <v>45059.637848611113</v>
      </c>
      <c r="D74" s="33" t="str">
        <f>Donard!D74</f>
        <v>Cathal</v>
      </c>
      <c r="E74" s="33" t="str">
        <f>Donard!E74</f>
        <v>Brannigan</v>
      </c>
      <c r="F74" s="33" t="str">
        <f>Donard!F74</f>
        <v>V45</v>
      </c>
      <c r="G74" s="33">
        <f>Donard!G74</f>
        <v>0</v>
      </c>
    </row>
    <row r="75" spans="1:7">
      <c r="A75" s="34">
        <v>74</v>
      </c>
      <c r="B75" s="34">
        <v>95</v>
      </c>
      <c r="C75" s="35">
        <f t="shared" ca="1" si="1"/>
        <v>45059.637924421295</v>
      </c>
      <c r="D75" s="33" t="str">
        <f>Donard!D75</f>
        <v>Gerry</v>
      </c>
      <c r="E75" s="33" t="str">
        <f>Donard!E75</f>
        <v>Kingston</v>
      </c>
      <c r="F75" s="33" t="str">
        <f>Donard!F75</f>
        <v>V55</v>
      </c>
      <c r="G75" s="33">
        <f>Donard!G75</f>
        <v>0</v>
      </c>
    </row>
    <row r="76" spans="1:7">
      <c r="A76" s="34">
        <v>75</v>
      </c>
      <c r="B76" s="34">
        <v>104</v>
      </c>
      <c r="C76" s="35">
        <f t="shared" ca="1" si="1"/>
        <v>45059.637965509261</v>
      </c>
      <c r="D76" s="33" t="str">
        <f>Donard!D76</f>
        <v>Gerard</v>
      </c>
      <c r="E76" s="33" t="str">
        <f>Donard!E76</f>
        <v>MATTHEWS</v>
      </c>
      <c r="F76" s="33" t="str">
        <f>Donard!F76</f>
        <v>Open</v>
      </c>
      <c r="G76" s="33">
        <f>Donard!G76</f>
        <v>0</v>
      </c>
    </row>
    <row r="77" spans="1:7">
      <c r="A77" s="34">
        <v>76</v>
      </c>
      <c r="B77" s="34">
        <v>29</v>
      </c>
      <c r="C77" s="35">
        <f t="shared" ca="1" si="1"/>
        <v>45059.638157175927</v>
      </c>
      <c r="D77" s="33" t="str">
        <f>Donard!D77</f>
        <v>COLIN</v>
      </c>
      <c r="E77" s="33" t="str">
        <f>Donard!E77</f>
        <v>BRENNAN</v>
      </c>
      <c r="F77" s="33" t="str">
        <f>Donard!F77</f>
        <v>V60</v>
      </c>
      <c r="G77" s="33">
        <f>Donard!G77</f>
        <v>0</v>
      </c>
    </row>
    <row r="78" spans="1:7">
      <c r="A78" s="34">
        <v>77</v>
      </c>
      <c r="B78" s="34">
        <v>25</v>
      </c>
      <c r="C78" s="35">
        <f t="shared" ca="1" si="1"/>
        <v>45059.638665509257</v>
      </c>
      <c r="D78" s="33" t="str">
        <f>Donard!D78</f>
        <v>OWEN</v>
      </c>
      <c r="E78" s="33" t="str">
        <f>Donard!E78</f>
        <v>BODEN</v>
      </c>
      <c r="F78" s="33" t="str">
        <f>Donard!F78</f>
        <v>V45</v>
      </c>
      <c r="G78" s="33">
        <f>Donard!G78</f>
        <v>0</v>
      </c>
    </row>
    <row r="79" spans="1:7">
      <c r="A79" s="34">
        <v>78</v>
      </c>
      <c r="B79" s="34">
        <v>22</v>
      </c>
      <c r="C79" s="35">
        <f t="shared" ca="1" si="1"/>
        <v>45059.638824884256</v>
      </c>
      <c r="D79" s="33" t="str">
        <f>Donard!D79</f>
        <v>Craig</v>
      </c>
      <c r="E79" s="33" t="str">
        <f>Donard!E79</f>
        <v>Bell</v>
      </c>
      <c r="F79" s="33" t="str">
        <f>Donard!F79</f>
        <v>V55</v>
      </c>
      <c r="G79" s="33">
        <f>Donard!G79</f>
        <v>0</v>
      </c>
    </row>
    <row r="80" spans="1:7">
      <c r="A80" s="34">
        <v>79</v>
      </c>
      <c r="B80" s="34">
        <v>73</v>
      </c>
      <c r="C80" s="35">
        <f t="shared" ca="1" si="1"/>
        <v>45059.638889699076</v>
      </c>
      <c r="D80" s="33" t="str">
        <f>Donard!D80</f>
        <v>David</v>
      </c>
      <c r="E80" s="33" t="str">
        <f>Donard!E80</f>
        <v>Graham</v>
      </c>
      <c r="F80" s="33" t="str">
        <f>Donard!F80</f>
        <v>V50</v>
      </c>
      <c r="G80" s="33">
        <f>Donard!G80</f>
        <v>0</v>
      </c>
    </row>
    <row r="81" spans="1:7">
      <c r="A81" s="34">
        <v>80</v>
      </c>
      <c r="B81" s="34">
        <v>81</v>
      </c>
      <c r="C81" s="35">
        <f t="shared" ca="1" si="1"/>
        <v>45059.639005671299</v>
      </c>
      <c r="D81" s="33" t="str">
        <f>Donard!D81</f>
        <v>Graham</v>
      </c>
      <c r="E81" s="33" t="str">
        <f>Donard!E81</f>
        <v>Hill</v>
      </c>
      <c r="F81" s="33" t="str">
        <f>Donard!F81</f>
        <v>V50</v>
      </c>
      <c r="G81" s="33">
        <f>Donard!G81</f>
        <v>0</v>
      </c>
    </row>
    <row r="82" spans="1:7">
      <c r="A82" s="34">
        <v>81</v>
      </c>
      <c r="B82" s="34">
        <v>72</v>
      </c>
      <c r="C82" s="35">
        <f t="shared" ca="1" si="1"/>
        <v>45059.639391319448</v>
      </c>
      <c r="D82" s="33" t="str">
        <f>Donard!D82</f>
        <v>Ricky</v>
      </c>
      <c r="E82" s="33" t="str">
        <f>Donard!E82</f>
        <v>Graham</v>
      </c>
      <c r="F82" s="33" t="str">
        <f>Donard!F82</f>
        <v>V35</v>
      </c>
      <c r="G82" s="33">
        <f>Donard!G82</f>
        <v>0</v>
      </c>
    </row>
    <row r="83" spans="1:7">
      <c r="A83" s="34">
        <v>82</v>
      </c>
      <c r="B83" s="34">
        <v>75</v>
      </c>
      <c r="C83" s="35">
        <f t="shared" ca="1" si="1"/>
        <v>45059.639493287039</v>
      </c>
      <c r="D83" s="33" t="str">
        <f>Donard!D83</f>
        <v>Heather</v>
      </c>
      <c r="E83" s="33" t="str">
        <f>Donard!E83</f>
        <v>Hacking</v>
      </c>
      <c r="F83" s="33" t="str">
        <f>Donard!F83</f>
        <v>V40</v>
      </c>
      <c r="G83" s="33">
        <f>Donard!G83</f>
        <v>0</v>
      </c>
    </row>
    <row r="84" spans="1:7">
      <c r="A84" s="34">
        <v>83</v>
      </c>
      <c r="B84" s="34">
        <v>14</v>
      </c>
      <c r="C84" s="35">
        <f t="shared" ca="1" si="1"/>
        <v>45059.639714467594</v>
      </c>
      <c r="D84" s="33" t="str">
        <f>Donard!D84</f>
        <v>Gary</v>
      </c>
      <c r="E84" s="33" t="str">
        <f>Donard!E84</f>
        <v>Arbuthnot</v>
      </c>
      <c r="F84" s="33" t="str">
        <f>Donard!F84</f>
        <v>V50</v>
      </c>
      <c r="G84" s="33">
        <f>Donard!G84</f>
        <v>0</v>
      </c>
    </row>
    <row r="85" spans="1:7">
      <c r="A85" s="34">
        <v>84</v>
      </c>
      <c r="B85" s="34">
        <v>148</v>
      </c>
      <c r="C85" s="35">
        <f t="shared" ca="1" si="1"/>
        <v>45059.639813078706</v>
      </c>
      <c r="D85" s="33" t="str">
        <f>Donard!D85</f>
        <v>Francis</v>
      </c>
      <c r="E85" s="33" t="str">
        <f>Donard!E85</f>
        <v>Nugent</v>
      </c>
      <c r="F85" s="33" t="str">
        <f>Donard!F85</f>
        <v>V55</v>
      </c>
      <c r="G85" s="33">
        <f>Donard!G85</f>
        <v>0</v>
      </c>
    </row>
    <row r="86" spans="1:7">
      <c r="A86" s="34">
        <v>85</v>
      </c>
      <c r="B86" s="34">
        <v>153</v>
      </c>
      <c r="C86" s="35">
        <f t="shared" ca="1" si="1"/>
        <v>45059.639861689815</v>
      </c>
      <c r="D86" s="33" t="str">
        <f>Donard!D86</f>
        <v>Jim</v>
      </c>
      <c r="E86" s="33" t="str">
        <f>Donard!E86</f>
        <v>Patterson</v>
      </c>
      <c r="F86" s="33" t="str">
        <f>Donard!F86</f>
        <v>V80</v>
      </c>
      <c r="G86" s="33">
        <f>Donard!G86</f>
        <v>0</v>
      </c>
    </row>
    <row r="87" spans="1:7">
      <c r="A87" s="34">
        <v>86</v>
      </c>
      <c r="B87" s="34">
        <v>190</v>
      </c>
      <c r="C87" s="35">
        <f t="shared" ca="1" si="1"/>
        <v>45059.64011122685</v>
      </c>
      <c r="D87" s="33" t="str">
        <f>Donard!D87</f>
        <v>Barry</v>
      </c>
      <c r="E87" s="33" t="str">
        <f>Donard!E87</f>
        <v>Wells</v>
      </c>
      <c r="F87" s="33" t="str">
        <f>Donard!F87</f>
        <v>V60</v>
      </c>
      <c r="G87" s="33">
        <f>Donard!G87</f>
        <v>0</v>
      </c>
    </row>
    <row r="88" spans="1:7">
      <c r="A88" s="34">
        <v>87</v>
      </c>
      <c r="B88" s="34">
        <v>127</v>
      </c>
      <c r="C88" s="35">
        <f t="shared" ca="1" si="1"/>
        <v>45059.640233217593</v>
      </c>
      <c r="D88" s="33" t="str">
        <f>Donard!D88</f>
        <v>Catherine</v>
      </c>
      <c r="E88" s="33" t="str">
        <f>Donard!E88</f>
        <v>McIntosh</v>
      </c>
      <c r="F88" s="33" t="str">
        <f>Donard!F88</f>
        <v>V45</v>
      </c>
      <c r="G88" s="33">
        <f>Donard!G88</f>
        <v>0</v>
      </c>
    </row>
    <row r="89" spans="1:7">
      <c r="A89" s="34">
        <v>88</v>
      </c>
      <c r="B89" s="34">
        <v>61</v>
      </c>
      <c r="C89" s="35">
        <f t="shared" ca="1" si="1"/>
        <v>45059.640694444446</v>
      </c>
      <c r="D89" s="33" t="str">
        <f>Donard!D89</f>
        <v>Tom</v>
      </c>
      <c r="E89" s="33" t="str">
        <f>Donard!E89</f>
        <v>Dunford</v>
      </c>
      <c r="F89" s="33" t="str">
        <f>Donard!F89</f>
        <v>Open</v>
      </c>
      <c r="G89" s="33">
        <f>Donard!G89</f>
        <v>0</v>
      </c>
    </row>
    <row r="90" spans="1:7">
      <c r="A90" s="34">
        <v>89</v>
      </c>
      <c r="B90" s="34">
        <v>146</v>
      </c>
      <c r="C90" s="35">
        <f t="shared" ca="1" si="1"/>
        <v>45059.640918865742</v>
      </c>
      <c r="D90" s="33" t="str">
        <f>Donard!D90</f>
        <v>JOHN</v>
      </c>
      <c r="E90" s="33" t="str">
        <f>Donard!E90</f>
        <v>NEILL</v>
      </c>
      <c r="F90" s="33" t="str">
        <f>Donard!F90</f>
        <v>V45</v>
      </c>
      <c r="G90" s="33">
        <f>Donard!G90</f>
        <v>0</v>
      </c>
    </row>
    <row r="91" spans="1:7">
      <c r="A91" s="34">
        <v>90</v>
      </c>
      <c r="B91" s="34">
        <v>139</v>
      </c>
      <c r="C91" s="35">
        <f t="shared" ca="1" si="1"/>
        <v>45059.641047106481</v>
      </c>
      <c r="D91" s="33" t="str">
        <f>Donard!D91</f>
        <v>Michael</v>
      </c>
      <c r="E91" s="33" t="str">
        <f>Donard!E91</f>
        <v>Morgan</v>
      </c>
      <c r="F91" s="33" t="str">
        <f>Donard!F91</f>
        <v>V40</v>
      </c>
      <c r="G91" s="33">
        <f>Donard!G91</f>
        <v>0</v>
      </c>
    </row>
    <row r="92" spans="1:7">
      <c r="A92" s="34">
        <v>91</v>
      </c>
      <c r="B92" s="34">
        <v>43</v>
      </c>
      <c r="C92" s="35">
        <f t="shared" ca="1" si="1"/>
        <v>45059.641177777776</v>
      </c>
      <c r="D92" s="33" t="str">
        <f>Donard!D92</f>
        <v>Aoife</v>
      </c>
      <c r="E92" s="33" t="str">
        <f>Donard!E92</f>
        <v>Conroy</v>
      </c>
      <c r="F92" s="33" t="str">
        <f>Donard!F92</f>
        <v>Open</v>
      </c>
      <c r="G92" s="33">
        <f>Donard!G92</f>
        <v>0</v>
      </c>
    </row>
    <row r="93" spans="1:7">
      <c r="A93" s="34">
        <v>92</v>
      </c>
      <c r="B93" s="34">
        <v>87</v>
      </c>
      <c r="C93" s="35">
        <f t="shared" ca="1" si="1"/>
        <v>45059.641326157405</v>
      </c>
      <c r="D93" s="33" t="str">
        <f>Donard!D93</f>
        <v>Ben</v>
      </c>
      <c r="E93" s="33" t="str">
        <f>Donard!E93</f>
        <v>Jackson</v>
      </c>
      <c r="F93" s="33" t="str">
        <f>Donard!F93</f>
        <v>V35</v>
      </c>
      <c r="G93" s="33">
        <f>Donard!G93</f>
        <v>0</v>
      </c>
    </row>
    <row r="94" spans="1:7">
      <c r="A94" s="34">
        <v>93</v>
      </c>
      <c r="B94" s="34">
        <v>145</v>
      </c>
      <c r="C94" s="35">
        <f t="shared" ca="1" si="1"/>
        <v>45059.641367824071</v>
      </c>
      <c r="D94" s="33" t="str">
        <f>Donard!D94</f>
        <v>Michael</v>
      </c>
      <c r="E94" s="33" t="str">
        <f>Donard!E94</f>
        <v>Neeson</v>
      </c>
      <c r="F94" s="33" t="str">
        <f>Donard!F94</f>
        <v>V40</v>
      </c>
      <c r="G94" s="33">
        <f>Donard!G94</f>
        <v>0</v>
      </c>
    </row>
    <row r="95" spans="1:7">
      <c r="A95" s="34">
        <v>94</v>
      </c>
      <c r="B95" s="34">
        <v>51</v>
      </c>
      <c r="C95" s="35">
        <f t="shared" ca="1" si="1"/>
        <v>45059.64144201389</v>
      </c>
      <c r="D95" s="33" t="str">
        <f>Donard!D95</f>
        <v>Ghislain</v>
      </c>
      <c r="E95" s="33" t="str">
        <f>Donard!E95</f>
        <v>Demeuldre</v>
      </c>
      <c r="F95" s="33" t="str">
        <f>Donard!F95</f>
        <v>V55</v>
      </c>
      <c r="G95" s="33">
        <f>Donard!G95</f>
        <v>0</v>
      </c>
    </row>
    <row r="96" spans="1:7">
      <c r="A96" s="34">
        <v>95</v>
      </c>
      <c r="B96" s="34">
        <v>38</v>
      </c>
      <c r="C96" s="35">
        <f t="shared" ca="1" si="1"/>
        <v>45059.642094791663</v>
      </c>
      <c r="D96" s="33" t="str">
        <f>Donard!D96</f>
        <v>Stephen</v>
      </c>
      <c r="E96" s="33" t="str">
        <f>Donard!E96</f>
        <v>Cassidy</v>
      </c>
      <c r="F96" s="33" t="str">
        <f>Donard!F96</f>
        <v>V50</v>
      </c>
      <c r="G96" s="33">
        <f>Donard!G96</f>
        <v>0</v>
      </c>
    </row>
    <row r="97" spans="1:7">
      <c r="A97" s="34">
        <v>96</v>
      </c>
      <c r="B97" s="34">
        <v>63</v>
      </c>
      <c r="C97" s="35">
        <f t="shared" ca="1" si="1"/>
        <v>45059.642368749999</v>
      </c>
      <c r="D97" s="33" t="str">
        <f>Donard!D97</f>
        <v>Mark</v>
      </c>
      <c r="E97" s="33" t="str">
        <f>Donard!E97</f>
        <v>Elliott</v>
      </c>
      <c r="F97" s="33" t="str">
        <f>Donard!F97</f>
        <v>V50</v>
      </c>
      <c r="G97" s="33">
        <f>Donard!G97</f>
        <v>0</v>
      </c>
    </row>
    <row r="98" spans="1:7">
      <c r="A98" s="34">
        <v>97</v>
      </c>
      <c r="B98" s="34">
        <v>185</v>
      </c>
      <c r="C98" s="35">
        <f t="shared" ca="1" si="1"/>
        <v>45059.642387615742</v>
      </c>
      <c r="D98" s="33" t="str">
        <f>Donard!D98</f>
        <v>Andrew</v>
      </c>
      <c r="E98" s="33" t="str">
        <f>Donard!E98</f>
        <v>Wallace</v>
      </c>
      <c r="F98" s="33" t="str">
        <f>Donard!F98</f>
        <v>V55</v>
      </c>
      <c r="G98" s="33">
        <f>Donard!G98</f>
        <v>0</v>
      </c>
    </row>
    <row r="99" spans="1:7">
      <c r="A99" s="34">
        <v>98</v>
      </c>
      <c r="B99" s="34">
        <v>40</v>
      </c>
      <c r="C99" s="35">
        <f t="shared" ca="1" si="1"/>
        <v>45059.642963773149</v>
      </c>
      <c r="D99" s="33" t="str">
        <f>Donard!D99</f>
        <v>Jonathan</v>
      </c>
      <c r="E99" s="33" t="str">
        <f>Donard!E99</f>
        <v>clarke</v>
      </c>
      <c r="F99" s="33" t="str">
        <f>Donard!F99</f>
        <v>V35</v>
      </c>
      <c r="G99" s="33">
        <f>Donard!G99</f>
        <v>0</v>
      </c>
    </row>
    <row r="100" spans="1:7">
      <c r="A100" s="34">
        <v>99</v>
      </c>
      <c r="B100" s="34">
        <v>111</v>
      </c>
      <c r="C100" s="35">
        <f t="shared" ca="1" si="1"/>
        <v>45059.643012962966</v>
      </c>
      <c r="D100" s="33" t="str">
        <f>Donard!D100</f>
        <v>Ronan</v>
      </c>
      <c r="E100" s="33" t="str">
        <f>Donard!E100</f>
        <v>McBride</v>
      </c>
      <c r="F100" s="33" t="str">
        <f>Donard!F100</f>
        <v>V40</v>
      </c>
      <c r="G100" s="33">
        <f>Donard!G100</f>
        <v>0</v>
      </c>
    </row>
    <row r="101" spans="1:7">
      <c r="A101" s="34">
        <v>100</v>
      </c>
      <c r="B101" s="34">
        <v>97</v>
      </c>
      <c r="C101" s="35">
        <f t="shared" ca="1" si="1"/>
        <v>45059.643120833331</v>
      </c>
      <c r="D101" s="33" t="str">
        <f>Donard!D101</f>
        <v>Gary</v>
      </c>
      <c r="E101" s="33" t="str">
        <f>Donard!E101</f>
        <v>Longridge</v>
      </c>
      <c r="F101" s="33" t="str">
        <f>Donard!F101</f>
        <v>V45</v>
      </c>
      <c r="G101" s="33">
        <f>Donard!G101</f>
        <v>0</v>
      </c>
    </row>
    <row r="102" spans="1:7">
      <c r="A102" s="34">
        <v>101</v>
      </c>
      <c r="B102" s="34">
        <v>11</v>
      </c>
      <c r="C102" s="35">
        <f t="shared" ca="1" si="1"/>
        <v>45059.64343935185</v>
      </c>
      <c r="D102" s="33" t="str">
        <f>Donard!D102</f>
        <v>Ruth</v>
      </c>
      <c r="E102" s="33" t="str">
        <f>Donard!E102</f>
        <v>Aiken</v>
      </c>
      <c r="F102" s="33" t="str">
        <f>Donard!F102</f>
        <v>V45</v>
      </c>
      <c r="G102" s="33">
        <f>Donard!G102</f>
        <v>0</v>
      </c>
    </row>
    <row r="103" spans="1:7">
      <c r="A103" s="34">
        <v>102</v>
      </c>
      <c r="B103" s="34">
        <v>80</v>
      </c>
      <c r="C103" s="35">
        <f t="shared" ca="1" si="1"/>
        <v>45059.643506944441</v>
      </c>
      <c r="D103" s="33" t="str">
        <f>Donard!D103</f>
        <v>Derek</v>
      </c>
      <c r="E103" s="33" t="str">
        <f>Donard!E103</f>
        <v>Hay</v>
      </c>
      <c r="F103" s="33" t="str">
        <f>Donard!F103</f>
        <v>V40</v>
      </c>
      <c r="G103" s="33">
        <f>Donard!G103</f>
        <v>0</v>
      </c>
    </row>
    <row r="104" spans="1:7">
      <c r="A104" s="34">
        <v>103</v>
      </c>
      <c r="B104" s="34">
        <v>65</v>
      </c>
      <c r="C104" s="35">
        <f t="shared" ca="1" si="1"/>
        <v>45059.643579166666</v>
      </c>
      <c r="D104" s="33" t="str">
        <f>Donard!D104</f>
        <v>Adam</v>
      </c>
      <c r="E104" s="33" t="str">
        <f>Donard!E104</f>
        <v>Ewart</v>
      </c>
      <c r="F104" s="33" t="str">
        <f>Donard!F104</f>
        <v>Junior</v>
      </c>
      <c r="G104" s="33">
        <f>Donard!G104</f>
        <v>0</v>
      </c>
    </row>
    <row r="105" spans="1:7">
      <c r="A105" s="34">
        <v>104</v>
      </c>
      <c r="B105" s="34">
        <v>168</v>
      </c>
      <c r="C105" s="35">
        <f t="shared" ca="1" si="1"/>
        <v>45059.643709953707</v>
      </c>
      <c r="D105" s="33" t="str">
        <f>Donard!D105</f>
        <v>Patricia</v>
      </c>
      <c r="E105" s="33" t="str">
        <f>Donard!E105</f>
        <v>Shields</v>
      </c>
      <c r="F105" s="33" t="str">
        <f>Donard!F105</f>
        <v>V60</v>
      </c>
      <c r="G105" s="33">
        <f>Donard!G105</f>
        <v>0</v>
      </c>
    </row>
    <row r="106" spans="1:7">
      <c r="A106" s="34">
        <v>105</v>
      </c>
      <c r="B106" s="34">
        <v>126</v>
      </c>
      <c r="C106" s="35">
        <f t="shared" ca="1" si="1"/>
        <v>45059.643829050925</v>
      </c>
      <c r="D106" s="33" t="str">
        <f>Donard!D106</f>
        <v>Peter</v>
      </c>
      <c r="E106" s="33" t="str">
        <f>Donard!E106</f>
        <v>McGuckin</v>
      </c>
      <c r="F106" s="33" t="str">
        <f>Donard!F106</f>
        <v>V70</v>
      </c>
      <c r="G106" s="33">
        <f>Donard!G106</f>
        <v>0</v>
      </c>
    </row>
    <row r="107" spans="1:7">
      <c r="A107" s="34">
        <v>106</v>
      </c>
      <c r="B107" s="34">
        <v>158</v>
      </c>
      <c r="C107" s="35">
        <f t="shared" ca="1" si="1"/>
        <v>45059.643848611115</v>
      </c>
      <c r="D107" s="33" t="str">
        <f>Donard!D107</f>
        <v>Clair</v>
      </c>
      <c r="E107" s="33" t="str">
        <f>Donard!E107</f>
        <v>Quigley</v>
      </c>
      <c r="F107" s="33" t="str">
        <f>Donard!F107</f>
        <v>V40</v>
      </c>
      <c r="G107" s="33">
        <f>Donard!G107</f>
        <v>0</v>
      </c>
    </row>
    <row r="108" spans="1:7">
      <c r="A108" s="34">
        <v>107</v>
      </c>
      <c r="B108" s="34">
        <v>101</v>
      </c>
      <c r="C108" s="35">
        <f t="shared" ca="1" si="1"/>
        <v>45059.643870601853</v>
      </c>
      <c r="D108" s="33" t="str">
        <f>Donard!D108</f>
        <v>Aaron</v>
      </c>
      <c r="E108" s="33" t="str">
        <f>Donard!E108</f>
        <v>Maguire</v>
      </c>
      <c r="F108" s="33" t="str">
        <f>Donard!F108</f>
        <v>Open</v>
      </c>
      <c r="G108" s="33">
        <f>Donard!G108</f>
        <v>0</v>
      </c>
    </row>
    <row r="109" spans="1:7">
      <c r="A109" s="34">
        <v>108</v>
      </c>
      <c r="B109" s="34">
        <v>57</v>
      </c>
      <c r="C109" s="35">
        <f t="shared" ca="1" si="1"/>
        <v>45059.644197800924</v>
      </c>
      <c r="D109" s="33" t="str">
        <f>Donard!D109</f>
        <v>Damien</v>
      </c>
      <c r="E109" s="33" t="str">
        <f>Donard!E109</f>
        <v>Doran</v>
      </c>
      <c r="F109" s="33" t="str">
        <f>Donard!F109</f>
        <v>V45</v>
      </c>
      <c r="G109" s="33">
        <f>Donard!G109</f>
        <v>0</v>
      </c>
    </row>
    <row r="110" spans="1:7">
      <c r="A110" s="34">
        <v>109</v>
      </c>
      <c r="B110" s="34">
        <v>163</v>
      </c>
      <c r="C110" s="35">
        <f t="shared" ca="1" si="1"/>
        <v>45059.644524189818</v>
      </c>
      <c r="D110" s="33" t="str">
        <f>Donard!D110</f>
        <v>Hugo</v>
      </c>
      <c r="E110" s="33" t="str">
        <f>Donard!E110</f>
        <v>Rodgers</v>
      </c>
      <c r="F110" s="33" t="str">
        <f>Donard!F110</f>
        <v>V55</v>
      </c>
      <c r="G110" s="33">
        <f>Donard!G110</f>
        <v>0</v>
      </c>
    </row>
    <row r="111" spans="1:7">
      <c r="A111" s="34">
        <v>110</v>
      </c>
      <c r="B111" s="34">
        <v>21</v>
      </c>
      <c r="C111" s="35">
        <f t="shared" ca="1" si="1"/>
        <v>45059.644758912036</v>
      </c>
      <c r="D111" s="33" t="str">
        <f>Donard!D111</f>
        <v>David</v>
      </c>
      <c r="E111" s="33" t="str">
        <f>Donard!E111</f>
        <v>Bell</v>
      </c>
      <c r="F111" s="33" t="str">
        <f>Donard!F111</f>
        <v>V60</v>
      </c>
      <c r="G111" s="33">
        <f>Donard!G111</f>
        <v>0</v>
      </c>
    </row>
    <row r="112" spans="1:7">
      <c r="A112" s="34">
        <v>111</v>
      </c>
      <c r="B112" s="34">
        <v>137</v>
      </c>
      <c r="C112" s="35">
        <f t="shared" ca="1" si="1"/>
        <v>45059.644821527778</v>
      </c>
      <c r="D112" s="33" t="str">
        <f>Donard!D112</f>
        <v>Debbie</v>
      </c>
      <c r="E112" s="33" t="str">
        <f>Donard!E112</f>
        <v>Mingout</v>
      </c>
      <c r="F112" s="33" t="str">
        <f>Donard!F112</f>
        <v>V45</v>
      </c>
      <c r="G112" s="33">
        <f>Donard!G112</f>
        <v>0</v>
      </c>
    </row>
    <row r="113" spans="1:7">
      <c r="A113" s="34">
        <v>112</v>
      </c>
      <c r="B113" s="34">
        <v>90</v>
      </c>
      <c r="C113" s="35">
        <f t="shared" ca="1" si="1"/>
        <v>45059.644948032408</v>
      </c>
      <c r="D113" s="33" t="str">
        <f>Donard!D113</f>
        <v>louise</v>
      </c>
      <c r="E113" s="33" t="str">
        <f>Donard!E113</f>
        <v>jones</v>
      </c>
      <c r="F113" s="33" t="str">
        <f>Donard!F113</f>
        <v>V40</v>
      </c>
      <c r="G113" s="33">
        <f>Donard!G113</f>
        <v>0</v>
      </c>
    </row>
    <row r="114" spans="1:7">
      <c r="A114" s="34">
        <v>113</v>
      </c>
      <c r="B114" s="34">
        <v>92</v>
      </c>
      <c r="C114" s="35">
        <f t="shared" ca="1" si="1"/>
        <v>45059.644997685187</v>
      </c>
      <c r="D114" s="33" t="str">
        <f>Donard!D114</f>
        <v>Gary</v>
      </c>
      <c r="E114" s="33" t="str">
        <f>Donard!E114</f>
        <v>Kendall</v>
      </c>
      <c r="F114" s="33" t="str">
        <f>Donard!F114</f>
        <v>V60</v>
      </c>
      <c r="G114" s="33">
        <f>Donard!G114</f>
        <v>0</v>
      </c>
    </row>
    <row r="115" spans="1:7">
      <c r="A115" s="34">
        <v>114</v>
      </c>
      <c r="B115" s="34">
        <v>189</v>
      </c>
      <c r="C115" s="35">
        <f t="shared" ca="1" si="1"/>
        <v>45059.646005092596</v>
      </c>
      <c r="D115" s="33" t="str">
        <f>Donard!D115</f>
        <v>Brian</v>
      </c>
      <c r="E115" s="33" t="str">
        <f>Donard!E115</f>
        <v>Welch</v>
      </c>
      <c r="F115" s="33" t="str">
        <f>Donard!F115</f>
        <v>V55</v>
      </c>
      <c r="G115" s="33">
        <f>Donard!G115</f>
        <v>0</v>
      </c>
    </row>
    <row r="116" spans="1:7">
      <c r="A116" s="34">
        <v>115</v>
      </c>
      <c r="B116" s="34">
        <v>26</v>
      </c>
      <c r="C116" s="35">
        <f t="shared" ca="1" si="1"/>
        <v>45059.646124884261</v>
      </c>
      <c r="D116" s="33" t="str">
        <f>Donard!D116</f>
        <v>Jean-Dominique</v>
      </c>
      <c r="E116" s="33" t="str">
        <f>Donard!E116</f>
        <v>Bonnet</v>
      </c>
      <c r="F116" s="33" t="str">
        <f>Donard!F116</f>
        <v>Open</v>
      </c>
      <c r="G116" s="33">
        <f>Donard!G116</f>
        <v>0</v>
      </c>
    </row>
    <row r="117" spans="1:7">
      <c r="A117" s="34">
        <v>116</v>
      </c>
      <c r="B117" s="34">
        <v>166</v>
      </c>
      <c r="C117" s="35">
        <f t="shared" ca="1" si="1"/>
        <v>45059.646189699073</v>
      </c>
      <c r="D117" s="33" t="str">
        <f>Donard!D117</f>
        <v>Ciara</v>
      </c>
      <c r="E117" s="33" t="str">
        <f>Donard!E117</f>
        <v>Savage</v>
      </c>
      <c r="F117" s="33" t="str">
        <f>Donard!F117</f>
        <v>Junior</v>
      </c>
      <c r="G117" s="33">
        <f>Donard!G117</f>
        <v>0</v>
      </c>
    </row>
    <row r="118" spans="1:7">
      <c r="A118" s="34">
        <v>117</v>
      </c>
      <c r="B118" s="34">
        <v>13</v>
      </c>
      <c r="C118" s="35">
        <f t="shared" ca="1" si="1"/>
        <v>45059.646401851853</v>
      </c>
      <c r="D118" s="33" t="str">
        <f>Donard!D118</f>
        <v>Matt</v>
      </c>
      <c r="E118" s="33" t="str">
        <f>Donard!E118</f>
        <v>Alexander</v>
      </c>
      <c r="F118" s="33" t="str">
        <f>Donard!F118</f>
        <v>V70</v>
      </c>
      <c r="G118" s="33">
        <f>Donard!G118</f>
        <v>0</v>
      </c>
    </row>
    <row r="119" spans="1:7">
      <c r="A119" s="34">
        <v>118</v>
      </c>
      <c r="B119" s="34">
        <v>44</v>
      </c>
      <c r="C119" s="35">
        <f t="shared" ca="1" si="1"/>
        <v>45059.646456365743</v>
      </c>
      <c r="D119" s="33" t="str">
        <f>Donard!D119</f>
        <v>Karen</v>
      </c>
      <c r="E119" s="33" t="str">
        <f>Donard!E119</f>
        <v>Coulter</v>
      </c>
      <c r="F119" s="33" t="str">
        <f>Donard!F119</f>
        <v>Open</v>
      </c>
      <c r="G119" s="33">
        <f>Donard!G119</f>
        <v>0</v>
      </c>
    </row>
    <row r="120" spans="1:7">
      <c r="A120" s="34">
        <v>119</v>
      </c>
      <c r="B120" s="34">
        <v>32</v>
      </c>
      <c r="C120" s="35">
        <f t="shared" ca="1" si="1"/>
        <v>45059.646543055555</v>
      </c>
      <c r="D120" s="33" t="str">
        <f>Donard!D120</f>
        <v>Tony</v>
      </c>
      <c r="E120" s="33" t="str">
        <f>Donard!E120</f>
        <v>Brown</v>
      </c>
      <c r="F120" s="33" t="str">
        <f>Donard!F120</f>
        <v>V40</v>
      </c>
      <c r="G120" s="33">
        <f>Donard!G120</f>
        <v>0</v>
      </c>
    </row>
    <row r="121" spans="1:7">
      <c r="A121" s="34">
        <v>120</v>
      </c>
      <c r="B121" s="34">
        <v>142</v>
      </c>
      <c r="C121" s="35">
        <f t="shared" ca="1" si="1"/>
        <v>45059.646619444444</v>
      </c>
      <c r="D121" s="33" t="str">
        <f>Donard!D121</f>
        <v>Stephen</v>
      </c>
      <c r="E121" s="33" t="str">
        <f>Donard!E121</f>
        <v>Murdock</v>
      </c>
      <c r="F121" s="33" t="str">
        <f>Donard!F121</f>
        <v>V65</v>
      </c>
      <c r="G121" s="33">
        <f>Donard!G121</f>
        <v>0</v>
      </c>
    </row>
    <row r="122" spans="1:7">
      <c r="A122" s="34">
        <v>121</v>
      </c>
      <c r="B122" s="34">
        <v>94</v>
      </c>
      <c r="C122" s="35">
        <f t="shared" ca="1" si="1"/>
        <v>45059.646657060184</v>
      </c>
      <c r="D122" s="33" t="str">
        <f>Donard!D122</f>
        <v>Angela</v>
      </c>
      <c r="E122" s="33" t="str">
        <f>Donard!E122</f>
        <v>Kerr</v>
      </c>
      <c r="F122" s="33" t="str">
        <f>Donard!F122</f>
        <v>V45</v>
      </c>
      <c r="G122" s="33">
        <f>Donard!G122</f>
        <v>0</v>
      </c>
    </row>
    <row r="123" spans="1:7">
      <c r="A123" s="34">
        <v>122</v>
      </c>
      <c r="B123" s="34">
        <v>16</v>
      </c>
      <c r="C123" s="35">
        <f t="shared" ca="1" si="1"/>
        <v>45059.646725231483</v>
      </c>
      <c r="D123" s="33" t="str">
        <f>Donard!D123</f>
        <v>Zachary</v>
      </c>
      <c r="E123" s="33" t="str">
        <f>Donard!E123</f>
        <v>Askham</v>
      </c>
      <c r="F123" s="33" t="str">
        <f>Donard!F123</f>
        <v>Open</v>
      </c>
      <c r="G123" s="33">
        <f>Donard!G123</f>
        <v>0</v>
      </c>
    </row>
    <row r="124" spans="1:7">
      <c r="A124" s="34">
        <v>123</v>
      </c>
      <c r="B124" s="34">
        <v>62</v>
      </c>
      <c r="C124" s="35">
        <f t="shared" ca="1" si="1"/>
        <v>45059.646751273147</v>
      </c>
      <c r="D124" s="33" t="str">
        <f>Donard!D124</f>
        <v>Stephen</v>
      </c>
      <c r="E124" s="33" t="str">
        <f>Donard!E124</f>
        <v>Dunn</v>
      </c>
      <c r="F124" s="33" t="str">
        <f>Donard!F124</f>
        <v>V50</v>
      </c>
      <c r="G124" s="33">
        <f>Donard!G124</f>
        <v>0</v>
      </c>
    </row>
    <row r="125" spans="1:7">
      <c r="A125" s="34">
        <v>124</v>
      </c>
      <c r="B125" s="34">
        <v>108</v>
      </c>
      <c r="C125" s="35">
        <f t="shared" ca="1" si="1"/>
        <v>45059.64676909722</v>
      </c>
      <c r="D125" s="33" t="str">
        <f>Donard!D125</f>
        <v>Sinead-Marie</v>
      </c>
      <c r="E125" s="33" t="str">
        <f>Donard!E125</f>
        <v>McAllister</v>
      </c>
      <c r="F125" s="33" t="str">
        <f>Donard!F125</f>
        <v>Open</v>
      </c>
      <c r="G125" s="33">
        <f>Donard!G125</f>
        <v>0</v>
      </c>
    </row>
    <row r="126" spans="1:7">
      <c r="A126" s="34">
        <v>125</v>
      </c>
      <c r="B126" s="34">
        <v>191</v>
      </c>
      <c r="C126" s="35">
        <f t="shared" ca="1" si="1"/>
        <v>45059.647230324073</v>
      </c>
      <c r="D126" s="33" t="str">
        <f>Donard!D126</f>
        <v>Daniel</v>
      </c>
      <c r="E126" s="33" t="str">
        <f>Donard!E126</f>
        <v>Williamson</v>
      </c>
      <c r="F126" s="33" t="str">
        <f>Donard!F126</f>
        <v>Open</v>
      </c>
      <c r="G126" s="33">
        <f>Donard!G126</f>
        <v>0</v>
      </c>
    </row>
    <row r="127" spans="1:7">
      <c r="A127" s="34">
        <v>126</v>
      </c>
      <c r="B127" s="34">
        <v>103</v>
      </c>
      <c r="C127" s="35">
        <f t="shared" ca="1" si="1"/>
        <v>45059.647404166666</v>
      </c>
      <c r="D127" s="33" t="str">
        <f>Donard!D127</f>
        <v>Colin</v>
      </c>
      <c r="E127" s="33" t="str">
        <f>Donard!E127</f>
        <v>Masson</v>
      </c>
      <c r="F127" s="33" t="str">
        <f>Donard!F127</f>
        <v>V50</v>
      </c>
      <c r="G127" s="33">
        <f>Donard!G127</f>
        <v>0</v>
      </c>
    </row>
    <row r="128" spans="1:7">
      <c r="A128" s="34">
        <v>127</v>
      </c>
      <c r="B128" s="34">
        <v>151</v>
      </c>
      <c r="C128" s="35">
        <f t="shared" ca="1" si="1"/>
        <v>45059.647490277777</v>
      </c>
      <c r="D128" s="33" t="str">
        <f>Donard!D128</f>
        <v>Anthony</v>
      </c>
      <c r="E128" s="33" t="str">
        <f>Donard!E128</f>
        <v>O'Hare</v>
      </c>
      <c r="F128" s="33" t="str">
        <f>Donard!F128</f>
        <v>V50</v>
      </c>
      <c r="G128" s="33">
        <f>Donard!G128</f>
        <v>0</v>
      </c>
    </row>
    <row r="129" spans="1:7">
      <c r="A129" s="34">
        <v>128</v>
      </c>
      <c r="B129" s="34">
        <v>202</v>
      </c>
      <c r="C129" s="35">
        <f t="shared" ca="1" si="1"/>
        <v>45059.649492708333</v>
      </c>
      <c r="D129" s="33">
        <f>Donard!D129</f>
        <v>0</v>
      </c>
      <c r="E129" s="33">
        <f>Donard!E129</f>
        <v>0</v>
      </c>
      <c r="F129" s="33">
        <f>Donard!F129</f>
        <v>0</v>
      </c>
      <c r="G129" s="33">
        <f>Donard!G129</f>
        <v>0</v>
      </c>
    </row>
    <row r="130" spans="1:7">
      <c r="A130" s="34">
        <v>129</v>
      </c>
      <c r="B130" s="34">
        <v>39</v>
      </c>
      <c r="C130" s="35">
        <f t="shared" ca="1" si="1"/>
        <v>45059.649594444447</v>
      </c>
      <c r="D130" s="33" t="str">
        <f>Donard!D130</f>
        <v>Helen</v>
      </c>
      <c r="E130" s="33" t="str">
        <f>Donard!E130</f>
        <v>Cassidy</v>
      </c>
      <c r="F130" s="33" t="str">
        <f>Donard!F130</f>
        <v>V45</v>
      </c>
      <c r="G130" s="33">
        <f>Donard!G130</f>
        <v>0</v>
      </c>
    </row>
    <row r="131" spans="1:7">
      <c r="A131" s="34">
        <v>130</v>
      </c>
      <c r="B131" s="34">
        <v>54</v>
      </c>
      <c r="C131" s="35">
        <f t="shared" ref="C131:C194" ca="1" si="2">IF(B131&lt;&gt;"",IF(C131&lt;&gt;"",C131,NOW()),"")</f>
        <v>45059.650116550925</v>
      </c>
      <c r="D131" s="33" t="str">
        <f>Donard!D131</f>
        <v>Michael</v>
      </c>
      <c r="E131" s="33" t="str">
        <f>Donard!E131</f>
        <v>Dodds</v>
      </c>
      <c r="F131" s="33" t="str">
        <f>Donard!F131</f>
        <v>V35</v>
      </c>
      <c r="G131" s="33">
        <f>Donard!G131</f>
        <v>0</v>
      </c>
    </row>
    <row r="132" spans="1:7">
      <c r="A132" s="34">
        <v>131</v>
      </c>
      <c r="B132" s="34">
        <v>162</v>
      </c>
      <c r="C132" s="35">
        <f t="shared" ca="1" si="2"/>
        <v>45059.650166435182</v>
      </c>
      <c r="D132" s="33" t="str">
        <f>Donard!D132</f>
        <v>Paddy</v>
      </c>
      <c r="E132" s="33" t="str">
        <f>Donard!E132</f>
        <v>Ritchie</v>
      </c>
      <c r="F132" s="33" t="str">
        <f>Donard!F132</f>
        <v>V50</v>
      </c>
      <c r="G132" s="33">
        <f>Donard!G132</f>
        <v>0</v>
      </c>
    </row>
    <row r="133" spans="1:7">
      <c r="A133" s="34">
        <v>132</v>
      </c>
      <c r="B133" s="34">
        <v>184</v>
      </c>
      <c r="C133" s="35">
        <f t="shared" ca="1" si="2"/>
        <v>45059.650342824076</v>
      </c>
      <c r="D133" s="33" t="str">
        <f>Donard!D133</f>
        <v>Vicki</v>
      </c>
      <c r="E133" s="33" t="str">
        <f>Donard!E133</f>
        <v>Truesdale</v>
      </c>
      <c r="F133" s="33" t="str">
        <f>Donard!F133</f>
        <v>Open</v>
      </c>
      <c r="G133" s="33">
        <f>Donard!G133</f>
        <v>0</v>
      </c>
    </row>
    <row r="134" spans="1:7">
      <c r="A134" s="34">
        <v>133</v>
      </c>
      <c r="B134" s="34">
        <v>164</v>
      </c>
      <c r="C134" s="35">
        <f t="shared" ca="1" si="2"/>
        <v>45059.650847685189</v>
      </c>
      <c r="D134" s="33" t="str">
        <f>Donard!D134</f>
        <v>Ciara</v>
      </c>
      <c r="E134" s="33" t="str">
        <f>Donard!E134</f>
        <v>Ryan</v>
      </c>
      <c r="F134" s="33" t="str">
        <f>Donard!F134</f>
        <v>V45</v>
      </c>
      <c r="G134" s="33">
        <f>Donard!G134</f>
        <v>0</v>
      </c>
    </row>
    <row r="135" spans="1:7">
      <c r="A135" s="34">
        <v>134</v>
      </c>
      <c r="B135" s="34">
        <v>195</v>
      </c>
      <c r="C135" s="35">
        <f t="shared" ca="1" si="2"/>
        <v>45059.650930902775</v>
      </c>
      <c r="D135" s="33" t="str">
        <f>Donard!D135</f>
        <v>Trevor</v>
      </c>
      <c r="E135" s="33" t="str">
        <f>Donard!E135</f>
        <v>Wilson</v>
      </c>
      <c r="F135" s="33" t="str">
        <f>Donard!F135</f>
        <v>V60</v>
      </c>
      <c r="G135" s="33">
        <f>Donard!G135</f>
        <v>0</v>
      </c>
    </row>
    <row r="136" spans="1:7">
      <c r="A136" s="34">
        <v>135</v>
      </c>
      <c r="B136" s="34">
        <v>114</v>
      </c>
      <c r="C136" s="35">
        <f t="shared" ca="1" si="2"/>
        <v>45059.651431365739</v>
      </c>
      <c r="D136" s="33" t="str">
        <f>Donard!D136</f>
        <v>Joanne</v>
      </c>
      <c r="E136" s="33" t="str">
        <f>Donard!E136</f>
        <v>McCauley</v>
      </c>
      <c r="F136" s="33" t="str">
        <f>Donard!F136</f>
        <v>V45</v>
      </c>
      <c r="G136" s="33">
        <f>Donard!G136</f>
        <v>0</v>
      </c>
    </row>
    <row r="137" spans="1:7">
      <c r="A137" s="34">
        <v>136</v>
      </c>
      <c r="B137" s="34">
        <v>179</v>
      </c>
      <c r="C137" s="35">
        <f t="shared" ca="1" si="2"/>
        <v>45059.65225428241</v>
      </c>
      <c r="D137" s="33" t="str">
        <f>Donard!D137</f>
        <v>Ian</v>
      </c>
      <c r="E137" s="33" t="str">
        <f>Donard!E137</f>
        <v>Stringer</v>
      </c>
      <c r="F137" s="33" t="str">
        <f>Donard!F137</f>
        <v>V60</v>
      </c>
      <c r="G137" s="33">
        <f>Donard!G137</f>
        <v>0</v>
      </c>
    </row>
    <row r="138" spans="1:7">
      <c r="A138" s="34">
        <v>137</v>
      </c>
      <c r="B138" s="34">
        <v>129</v>
      </c>
      <c r="C138" s="35">
        <f t="shared" ca="1" si="2"/>
        <v>45059.652286574077</v>
      </c>
      <c r="D138" s="33" t="str">
        <f>Donard!D138</f>
        <v>Hazel</v>
      </c>
      <c r="E138" s="33" t="str">
        <f>Donard!E138</f>
        <v>McLaughlin</v>
      </c>
      <c r="F138" s="33" t="str">
        <f>Donard!F138</f>
        <v>V45</v>
      </c>
      <c r="G138" s="33">
        <f>Donard!G138</f>
        <v>0</v>
      </c>
    </row>
    <row r="139" spans="1:7">
      <c r="A139" s="34">
        <v>138</v>
      </c>
      <c r="B139" s="34">
        <v>138</v>
      </c>
      <c r="C139" s="35">
        <f t="shared" ca="1" si="2"/>
        <v>45059.652427777779</v>
      </c>
      <c r="D139" s="33" t="str">
        <f>Donard!D139</f>
        <v>Naomi</v>
      </c>
      <c r="E139" s="33" t="str">
        <f>Donard!E139</f>
        <v>Montgomery</v>
      </c>
      <c r="F139" s="33" t="str">
        <f>Donard!F139</f>
        <v>V40</v>
      </c>
      <c r="G139" s="33">
        <f>Donard!G139</f>
        <v>0</v>
      </c>
    </row>
    <row r="140" spans="1:7">
      <c r="A140" s="34">
        <v>139</v>
      </c>
      <c r="B140" s="34">
        <v>143</v>
      </c>
      <c r="C140" s="35">
        <f t="shared" ca="1" si="2"/>
        <v>45059.652662615743</v>
      </c>
      <c r="D140" s="33" t="str">
        <f>Donard!D140</f>
        <v>Kevin</v>
      </c>
      <c r="E140" s="33" t="str">
        <f>Donard!E140</f>
        <v>Murney</v>
      </c>
      <c r="F140" s="33" t="str">
        <f>Donard!F140</f>
        <v>V45</v>
      </c>
      <c r="G140" s="33">
        <f>Donard!G140</f>
        <v>0</v>
      </c>
    </row>
    <row r="141" spans="1:7">
      <c r="A141" s="34">
        <v>140</v>
      </c>
      <c r="B141" s="34">
        <v>98</v>
      </c>
      <c r="C141" s="35">
        <f t="shared" ca="1" si="2"/>
        <v>45059.652741666665</v>
      </c>
      <c r="D141" s="33" t="str">
        <f>Donard!D141</f>
        <v>Laura</v>
      </c>
      <c r="E141" s="33" t="str">
        <f>Donard!E141</f>
        <v>Lynch</v>
      </c>
      <c r="F141" s="33" t="str">
        <f>Donard!F141</f>
        <v>V40</v>
      </c>
      <c r="G141" s="33">
        <f>Donard!G141</f>
        <v>0</v>
      </c>
    </row>
    <row r="142" spans="1:7">
      <c r="A142" s="34">
        <v>141</v>
      </c>
      <c r="B142" s="34">
        <v>18</v>
      </c>
      <c r="C142" s="35">
        <f t="shared" ca="1" si="2"/>
        <v>45059.652996180557</v>
      </c>
      <c r="D142" s="33" t="str">
        <f>Donard!D142</f>
        <v>Alan</v>
      </c>
      <c r="E142" s="33" t="str">
        <f>Donard!E142</f>
        <v>Beatty</v>
      </c>
      <c r="F142" s="33" t="str">
        <f>Donard!F142</f>
        <v>V55</v>
      </c>
      <c r="G142" s="33">
        <f>Donard!G142</f>
        <v>0</v>
      </c>
    </row>
    <row r="143" spans="1:7">
      <c r="A143" s="34">
        <v>142</v>
      </c>
      <c r="B143" s="34">
        <v>173</v>
      </c>
      <c r="C143" s="35">
        <f t="shared" ca="1" si="2"/>
        <v>45059.653630092595</v>
      </c>
      <c r="D143" s="33" t="str">
        <f>Donard!D143</f>
        <v>Brian</v>
      </c>
      <c r="E143" s="33" t="str">
        <f>Donard!E143</f>
        <v>Smyth</v>
      </c>
      <c r="F143" s="33" t="str">
        <f>Donard!F143</f>
        <v>V60</v>
      </c>
      <c r="G143" s="33">
        <f>Donard!G143</f>
        <v>0</v>
      </c>
    </row>
    <row r="144" spans="1:7">
      <c r="A144" s="34">
        <v>143</v>
      </c>
      <c r="B144" s="34">
        <v>112</v>
      </c>
      <c r="C144" s="35">
        <f t="shared" ca="1" si="2"/>
        <v>45059.654028356483</v>
      </c>
      <c r="D144" s="33" t="str">
        <f>Donard!D144</f>
        <v>Stephen</v>
      </c>
      <c r="E144" s="33" t="str">
        <f>Donard!E144</f>
        <v>McBride</v>
      </c>
      <c r="F144" s="33" t="str">
        <f>Donard!F144</f>
        <v>Open</v>
      </c>
      <c r="G144" s="33">
        <f>Donard!G144</f>
        <v>0</v>
      </c>
    </row>
    <row r="145" spans="1:7">
      <c r="A145" s="34">
        <v>144</v>
      </c>
      <c r="B145" s="34">
        <v>70</v>
      </c>
      <c r="C145" s="35">
        <f t="shared" ca="1" si="2"/>
        <v>45059.654360185188</v>
      </c>
      <c r="D145" s="33" t="str">
        <f>Donard!D145</f>
        <v>Anthony</v>
      </c>
      <c r="E145" s="33" t="str">
        <f>Donard!E145</f>
        <v>Gillen</v>
      </c>
      <c r="F145" s="33" t="str">
        <f>Donard!F145</f>
        <v>V55</v>
      </c>
      <c r="G145" s="33">
        <f>Donard!G145</f>
        <v>0</v>
      </c>
    </row>
    <row r="146" spans="1:7">
      <c r="A146" s="34">
        <v>145</v>
      </c>
      <c r="B146" s="34">
        <v>33</v>
      </c>
      <c r="C146" s="35">
        <f t="shared" ca="1" si="2"/>
        <v>45059.65449976852</v>
      </c>
      <c r="D146" s="33" t="str">
        <f>Donard!D146</f>
        <v>Charles</v>
      </c>
      <c r="E146" s="33" t="str">
        <f>Donard!E146</f>
        <v>Burns</v>
      </c>
      <c r="F146" s="33" t="str">
        <f>Donard!F146</f>
        <v>V50</v>
      </c>
      <c r="G146" s="33">
        <f>Donard!G146</f>
        <v>0</v>
      </c>
    </row>
    <row r="147" spans="1:7">
      <c r="A147" s="34">
        <v>146</v>
      </c>
      <c r="B147" s="34">
        <v>110</v>
      </c>
      <c r="C147" s="35">
        <f t="shared" ca="1" si="2"/>
        <v>45059.654642361114</v>
      </c>
      <c r="D147" s="33" t="str">
        <f>Donard!D147</f>
        <v>Rab</v>
      </c>
      <c r="E147" s="33" t="str">
        <f>Donard!E147</f>
        <v>McBride</v>
      </c>
      <c r="F147" s="33" t="str">
        <f>Donard!F147</f>
        <v>V60</v>
      </c>
      <c r="G147" s="33">
        <f>Donard!G147</f>
        <v>0</v>
      </c>
    </row>
    <row r="148" spans="1:7">
      <c r="A148" s="34">
        <v>147</v>
      </c>
      <c r="B148" s="34">
        <v>47</v>
      </c>
      <c r="C148" s="35">
        <f t="shared" ca="1" si="2"/>
        <v>45059.655532060184</v>
      </c>
      <c r="D148" s="33" t="str">
        <f>Donard!D148</f>
        <v>john</v>
      </c>
      <c r="E148" s="33" t="str">
        <f>Donard!E148</f>
        <v>crawley</v>
      </c>
      <c r="F148" s="33" t="str">
        <f>Donard!F148</f>
        <v>V55</v>
      </c>
      <c r="G148" s="33">
        <f>Donard!G148</f>
        <v>0</v>
      </c>
    </row>
    <row r="149" spans="1:7">
      <c r="A149" s="34">
        <v>148</v>
      </c>
      <c r="B149" s="34">
        <v>181</v>
      </c>
      <c r="C149" s="35">
        <f t="shared" ca="1" si="2"/>
        <v>45059.655899305559</v>
      </c>
      <c r="D149" s="33" t="str">
        <f>Donard!D149</f>
        <v>Ashley</v>
      </c>
      <c r="E149" s="33" t="str">
        <f>Donard!E149</f>
        <v>Teague</v>
      </c>
      <c r="F149" s="33" t="str">
        <f>Donard!F149</f>
        <v>V45</v>
      </c>
      <c r="G149" s="33">
        <f>Donard!G149</f>
        <v>0</v>
      </c>
    </row>
    <row r="150" spans="1:7">
      <c r="A150" s="34">
        <v>149</v>
      </c>
      <c r="B150" s="34">
        <v>118</v>
      </c>
      <c r="C150" s="35">
        <f t="shared" ca="1" si="2"/>
        <v>45059.657328009256</v>
      </c>
      <c r="D150" s="33" t="str">
        <f>Donard!D150</f>
        <v>Orla</v>
      </c>
      <c r="E150" s="33" t="str">
        <f>Donard!E150</f>
        <v>McElroy</v>
      </c>
      <c r="F150" s="33" t="str">
        <f>Donard!F150</f>
        <v>V55</v>
      </c>
      <c r="G150" s="33">
        <f>Donard!G150</f>
        <v>0</v>
      </c>
    </row>
    <row r="151" spans="1:7">
      <c r="A151" s="34">
        <v>150</v>
      </c>
      <c r="B151" s="34">
        <v>119</v>
      </c>
      <c r="C151" s="35">
        <f t="shared" ca="1" si="2"/>
        <v>45059.657347222223</v>
      </c>
      <c r="D151" s="33" t="str">
        <f>Donard!D151</f>
        <v>Declan</v>
      </c>
      <c r="E151" s="33" t="str">
        <f>Donard!E151</f>
        <v>McElroy</v>
      </c>
      <c r="F151" s="33" t="str">
        <f>Donard!F151</f>
        <v>V55</v>
      </c>
      <c r="G151" s="33">
        <f>Donard!G151</f>
        <v>0</v>
      </c>
    </row>
    <row r="152" spans="1:7">
      <c r="A152" s="34">
        <v>151</v>
      </c>
      <c r="B152" s="34">
        <v>169</v>
      </c>
      <c r="C152" s="35">
        <f t="shared" ca="1" si="2"/>
        <v>45059.658150578703</v>
      </c>
      <c r="D152" s="33" t="str">
        <f>Donard!D152</f>
        <v>Donald</v>
      </c>
      <c r="E152" s="33" t="str">
        <f>Donard!E152</f>
        <v>Smith</v>
      </c>
      <c r="F152" s="33" t="str">
        <f>Donard!F152</f>
        <v>V50</v>
      </c>
      <c r="G152" s="33">
        <f>Donard!G152</f>
        <v>0</v>
      </c>
    </row>
    <row r="153" spans="1:7">
      <c r="A153" s="34">
        <v>152</v>
      </c>
      <c r="B153" s="34">
        <v>136</v>
      </c>
      <c r="C153" s="35">
        <f t="shared" ca="1" si="2"/>
        <v>45059.658191435185</v>
      </c>
      <c r="D153" s="33" t="str">
        <f>Donard!D153</f>
        <v>Sean</v>
      </c>
      <c r="E153" s="33" t="str">
        <f>Donard!E153</f>
        <v>Milligan</v>
      </c>
      <c r="F153" s="33" t="str">
        <f>Donard!F153</f>
        <v>V45</v>
      </c>
      <c r="G153" s="33">
        <f>Donard!G153</f>
        <v>0</v>
      </c>
    </row>
    <row r="154" spans="1:7">
      <c r="A154" s="34">
        <v>153</v>
      </c>
      <c r="B154" s="34">
        <v>30</v>
      </c>
      <c r="C154" s="35">
        <f t="shared" ca="1" si="2"/>
        <v>45059.659139930554</v>
      </c>
      <c r="D154" s="33" t="str">
        <f>Donard!D154</f>
        <v>Andy</v>
      </c>
      <c r="E154" s="33" t="str">
        <f>Donard!E154</f>
        <v>Bridge</v>
      </c>
      <c r="F154" s="33" t="str">
        <f>Donard!F154</f>
        <v>V60</v>
      </c>
      <c r="G154" s="33">
        <f>Donard!G154</f>
        <v>0</v>
      </c>
    </row>
    <row r="155" spans="1:7">
      <c r="A155" s="34">
        <v>154</v>
      </c>
      <c r="B155" s="34">
        <v>187</v>
      </c>
      <c r="C155" s="35">
        <f t="shared" ca="1" si="2"/>
        <v>45059.661041550928</v>
      </c>
      <c r="D155" s="33" t="str">
        <f>Donard!D155</f>
        <v>Colin</v>
      </c>
      <c r="E155" s="33" t="str">
        <f>Donard!E155</f>
        <v>Watson</v>
      </c>
      <c r="F155" s="33" t="str">
        <f>Donard!F155</f>
        <v>V55</v>
      </c>
      <c r="G155" s="33">
        <f>Donard!G155</f>
        <v>0</v>
      </c>
    </row>
    <row r="156" spans="1:7">
      <c r="A156" s="34">
        <v>155</v>
      </c>
      <c r="B156" s="34">
        <v>154</v>
      </c>
      <c r="C156" s="35">
        <f t="shared" ca="1" si="2"/>
        <v>45059.661453703702</v>
      </c>
      <c r="D156" s="33" t="str">
        <f>Donard!D156</f>
        <v>Trevor</v>
      </c>
      <c r="E156" s="33" t="str">
        <f>Donard!E156</f>
        <v>Patterson</v>
      </c>
      <c r="F156" s="33" t="str">
        <f>Donard!F156</f>
        <v>V55</v>
      </c>
      <c r="G156" s="33">
        <f>Donard!G156</f>
        <v>0</v>
      </c>
    </row>
    <row r="157" spans="1:7">
      <c r="A157" s="34">
        <v>156</v>
      </c>
      <c r="B157" s="34">
        <v>10</v>
      </c>
      <c r="C157" s="35">
        <f t="shared" ca="1" si="2"/>
        <v>45059.662585185186</v>
      </c>
      <c r="D157" s="33" t="str">
        <f>Donard!D157</f>
        <v>John</v>
      </c>
      <c r="E157" s="33" t="str">
        <f>Donard!E157</f>
        <v>Adgey</v>
      </c>
      <c r="F157" s="33" t="str">
        <f>Donard!F157</f>
        <v>V70</v>
      </c>
      <c r="G157" s="33">
        <f>Donard!G157</f>
        <v>0</v>
      </c>
    </row>
    <row r="158" spans="1:7">
      <c r="A158" s="34">
        <v>157</v>
      </c>
      <c r="B158" s="34">
        <v>149</v>
      </c>
      <c r="C158" s="35">
        <f t="shared" ca="1" si="2"/>
        <v>45059.663064004628</v>
      </c>
      <c r="D158" s="33" t="str">
        <f>Donard!D158</f>
        <v>Michael</v>
      </c>
      <c r="E158" s="33" t="str">
        <f>Donard!E158</f>
        <v>O'Donoghue</v>
      </c>
      <c r="F158" s="33" t="str">
        <f>Donard!F158</f>
        <v>V45</v>
      </c>
      <c r="G158" s="33">
        <f>Donard!G158</f>
        <v>0</v>
      </c>
    </row>
    <row r="159" spans="1:7">
      <c r="A159" s="34">
        <v>158</v>
      </c>
      <c r="B159" s="34">
        <v>170</v>
      </c>
      <c r="C159" s="35">
        <f t="shared" ca="1" si="2"/>
        <v>45059.663320601852</v>
      </c>
      <c r="D159" s="33" t="str">
        <f>Donard!D159</f>
        <v>Liam</v>
      </c>
      <c r="E159" s="33" t="str">
        <f>Donard!E159</f>
        <v>Smyth</v>
      </c>
      <c r="F159" s="33" t="str">
        <f>Donard!F159</f>
        <v>V50</v>
      </c>
      <c r="G159" s="33">
        <f>Donard!G159</f>
        <v>0</v>
      </c>
    </row>
    <row r="160" spans="1:7">
      <c r="A160" s="34">
        <v>159</v>
      </c>
      <c r="B160" s="34">
        <v>130</v>
      </c>
      <c r="C160" s="35">
        <f t="shared" ca="1" si="2"/>
        <v>45059.664034490743</v>
      </c>
      <c r="D160" s="33" t="str">
        <f>Donard!D160</f>
        <v>Scott</v>
      </c>
      <c r="E160" s="33" t="str">
        <f>Donard!E160</f>
        <v>McNarry</v>
      </c>
      <c r="F160" s="33" t="str">
        <f>Donard!F160</f>
        <v>Open</v>
      </c>
      <c r="G160" s="33">
        <f>Donard!G160</f>
        <v>0</v>
      </c>
    </row>
    <row r="161" spans="1:7">
      <c r="A161" s="34">
        <v>160</v>
      </c>
      <c r="B161" s="34">
        <v>45</v>
      </c>
      <c r="C161" s="35">
        <f t="shared" ca="1" si="2"/>
        <v>45059.66507638889</v>
      </c>
      <c r="D161" s="33" t="str">
        <f>Donard!D161</f>
        <v>Ricky</v>
      </c>
      <c r="E161" s="33" t="str">
        <f>Donard!E161</f>
        <v>Cowan</v>
      </c>
      <c r="F161" s="33" t="str">
        <f>Donard!F161</f>
        <v>V70</v>
      </c>
      <c r="G161" s="33">
        <f>Donard!G161</f>
        <v>0</v>
      </c>
    </row>
    <row r="162" spans="1:7">
      <c r="A162" s="34">
        <v>161</v>
      </c>
      <c r="B162" s="34">
        <v>55</v>
      </c>
      <c r="C162" s="35">
        <f t="shared" ca="1" si="2"/>
        <v>45059.668471296296</v>
      </c>
      <c r="D162" s="33" t="str">
        <f>Donard!D162</f>
        <v>Carol</v>
      </c>
      <c r="E162" s="33" t="str">
        <f>Donard!E162</f>
        <v>Donaghy</v>
      </c>
      <c r="F162" s="33" t="str">
        <f>Donard!F162</f>
        <v>V45</v>
      </c>
      <c r="G162" s="33">
        <f>Donard!G162</f>
        <v>0</v>
      </c>
    </row>
    <row r="163" spans="1:7">
      <c r="A163" s="34">
        <v>162</v>
      </c>
      <c r="B163" s="34">
        <v>196</v>
      </c>
      <c r="C163" s="35">
        <f t="shared" ca="1" si="2"/>
        <v>45059.670628125001</v>
      </c>
      <c r="D163" s="33" t="str">
        <f>Donard!D163</f>
        <v>Richard</v>
      </c>
      <c r="E163" s="33" t="str">
        <f>Donard!E163</f>
        <v>WILSON</v>
      </c>
      <c r="F163" s="33" t="str">
        <f>Donard!F163</f>
        <v>V40</v>
      </c>
      <c r="G163" s="33">
        <f>Donard!G163</f>
        <v>0</v>
      </c>
    </row>
    <row r="164" spans="1:7">
      <c r="A164" s="34">
        <v>163</v>
      </c>
      <c r="B164" s="34">
        <v>144</v>
      </c>
      <c r="C164" s="35">
        <f t="shared" ca="1" si="2"/>
        <v>45059.670647453706</v>
      </c>
      <c r="D164" s="33" t="str">
        <f>Donard!D164</f>
        <v>Kevin</v>
      </c>
      <c r="E164" s="33" t="str">
        <f>Donard!E164</f>
        <v>Murray</v>
      </c>
      <c r="F164" s="33" t="str">
        <f>Donard!F164</f>
        <v>V40</v>
      </c>
      <c r="G164" s="33">
        <f>Donard!G164</f>
        <v>0</v>
      </c>
    </row>
    <row r="165" spans="1:7">
      <c r="A165" s="34">
        <v>164</v>
      </c>
      <c r="B165" s="34">
        <v>147</v>
      </c>
      <c r="C165" s="35">
        <f t="shared" ca="1" si="2"/>
        <v>45059.673635995372</v>
      </c>
      <c r="D165" s="33" t="str">
        <f>Donard!D165</f>
        <v>arthur connell</v>
      </c>
      <c r="E165" s="33" t="str">
        <f>Donard!E165</f>
        <v>Nugent</v>
      </c>
      <c r="F165" s="33" t="str">
        <f>Donard!F165</f>
        <v>V60</v>
      </c>
      <c r="G165" s="33">
        <f>Donard!G165</f>
        <v>0</v>
      </c>
    </row>
    <row r="166" spans="1:7">
      <c r="A166" s="34">
        <v>165</v>
      </c>
      <c r="B166" s="34">
        <v>42</v>
      </c>
      <c r="C166" s="35">
        <f t="shared" ca="1" si="2"/>
        <v>45059.673775925927</v>
      </c>
      <c r="D166" s="33" t="str">
        <f>Donard!D166</f>
        <v>Julie</v>
      </c>
      <c r="E166" s="33" t="str">
        <f>Donard!E166</f>
        <v>Collins</v>
      </c>
      <c r="F166" s="33" t="str">
        <f>Donard!F166</f>
        <v>V45</v>
      </c>
      <c r="G166" s="33">
        <f>Donard!G166</f>
        <v>0</v>
      </c>
    </row>
    <row r="167" spans="1:7">
      <c r="A167" s="34">
        <v>166</v>
      </c>
      <c r="B167" s="34">
        <v>76</v>
      </c>
      <c r="C167" s="35">
        <f t="shared" ca="1" si="2"/>
        <v>45059.67381064815</v>
      </c>
      <c r="D167" s="33" t="str">
        <f>Donard!D167</f>
        <v>Robyn</v>
      </c>
      <c r="E167" s="33" t="str">
        <f>Donard!E167</f>
        <v>Hampton</v>
      </c>
      <c r="F167" s="33" t="str">
        <f>Donard!F167</f>
        <v>V45</v>
      </c>
      <c r="G167" s="33">
        <f>Donard!G167</f>
        <v>0</v>
      </c>
    </row>
    <row r="168" spans="1:7">
      <c r="A168" s="34">
        <v>167</v>
      </c>
      <c r="B168" s="34">
        <v>31</v>
      </c>
      <c r="C168" s="35">
        <f t="shared" ca="1" si="2"/>
        <v>45059.673907407407</v>
      </c>
      <c r="D168" s="33" t="str">
        <f>Donard!D168</f>
        <v>Pearse</v>
      </c>
      <c r="E168" s="33" t="str">
        <f>Donard!E168</f>
        <v>Brogan</v>
      </c>
      <c r="F168" s="33" t="str">
        <f>Donard!F168</f>
        <v>Open</v>
      </c>
      <c r="G168" s="33">
        <f>Donard!G168</f>
        <v>0</v>
      </c>
    </row>
    <row r="169" spans="1:7">
      <c r="A169" s="34">
        <v>168</v>
      </c>
      <c r="B169" s="34"/>
      <c r="C169" s="35" t="str">
        <f t="shared" ca="1" si="2"/>
        <v/>
      </c>
      <c r="D169" s="33" t="e">
        <f>Donard!D169</f>
        <v>#N/A</v>
      </c>
      <c r="E169" s="33" t="e">
        <f>Donard!E169</f>
        <v>#N/A</v>
      </c>
      <c r="F169" s="33" t="e">
        <f>Donard!F169</f>
        <v>#N/A</v>
      </c>
      <c r="G169" s="33">
        <f>Donard!G169</f>
        <v>0</v>
      </c>
    </row>
    <row r="170" spans="1:7">
      <c r="A170" s="34">
        <v>169</v>
      </c>
      <c r="B170" s="34"/>
      <c r="C170" s="35" t="str">
        <f t="shared" ca="1" si="2"/>
        <v/>
      </c>
      <c r="D170" s="33" t="e">
        <f>Donard!D170</f>
        <v>#N/A</v>
      </c>
      <c r="E170" s="33" t="e">
        <f>Donard!E170</f>
        <v>#N/A</v>
      </c>
      <c r="F170" s="33" t="e">
        <f>Donard!F170</f>
        <v>#N/A</v>
      </c>
      <c r="G170" s="33">
        <f>Donard!G170</f>
        <v>0</v>
      </c>
    </row>
    <row r="171" spans="1:7">
      <c r="A171" s="34">
        <v>170</v>
      </c>
      <c r="B171" s="34"/>
      <c r="C171" s="35" t="str">
        <f t="shared" ca="1" si="2"/>
        <v/>
      </c>
      <c r="D171" s="33" t="e">
        <f>Donard!D171</f>
        <v>#N/A</v>
      </c>
      <c r="E171" s="33" t="e">
        <f>Donard!E171</f>
        <v>#N/A</v>
      </c>
      <c r="F171" s="33" t="e">
        <f>Donard!F171</f>
        <v>#N/A</v>
      </c>
      <c r="G171" s="33">
        <f>Donard!G171</f>
        <v>0</v>
      </c>
    </row>
    <row r="172" spans="1:7">
      <c r="A172" s="34">
        <v>171</v>
      </c>
      <c r="B172" s="34"/>
      <c r="C172" s="35" t="str">
        <f t="shared" ca="1" si="2"/>
        <v/>
      </c>
      <c r="D172" s="33" t="e">
        <f>Donard!D172</f>
        <v>#N/A</v>
      </c>
      <c r="E172" s="33" t="e">
        <f>Donard!E172</f>
        <v>#N/A</v>
      </c>
      <c r="F172" s="33" t="e">
        <f>Donard!F172</f>
        <v>#N/A</v>
      </c>
      <c r="G172" s="33">
        <f>Donard!G172</f>
        <v>0</v>
      </c>
    </row>
    <row r="173" spans="1:7">
      <c r="A173" s="34">
        <v>172</v>
      </c>
      <c r="B173" s="34"/>
      <c r="C173" s="35" t="str">
        <f t="shared" ca="1" si="2"/>
        <v/>
      </c>
      <c r="D173" s="33" t="e">
        <f>Donard!D173</f>
        <v>#N/A</v>
      </c>
      <c r="E173" s="33" t="e">
        <f>Donard!E173</f>
        <v>#N/A</v>
      </c>
      <c r="F173" s="33" t="e">
        <f>Donard!F173</f>
        <v>#N/A</v>
      </c>
      <c r="G173" s="33">
        <f>Donard!G173</f>
        <v>0</v>
      </c>
    </row>
    <row r="174" spans="1:7">
      <c r="A174" s="34">
        <v>173</v>
      </c>
      <c r="B174" s="34"/>
      <c r="C174" s="35" t="str">
        <f t="shared" ca="1" si="2"/>
        <v/>
      </c>
      <c r="D174" s="33" t="e">
        <f>Donard!D174</f>
        <v>#N/A</v>
      </c>
      <c r="E174" s="33" t="e">
        <f>Donard!E174</f>
        <v>#N/A</v>
      </c>
      <c r="F174" s="33" t="e">
        <f>Donard!F174</f>
        <v>#N/A</v>
      </c>
      <c r="G174" s="33">
        <f>Donard!G174</f>
        <v>0</v>
      </c>
    </row>
    <row r="175" spans="1:7">
      <c r="A175" s="34">
        <v>174</v>
      </c>
      <c r="B175" s="34"/>
      <c r="C175" s="35" t="str">
        <f t="shared" ca="1" si="2"/>
        <v/>
      </c>
      <c r="D175" s="33" t="e">
        <f>Donard!D175</f>
        <v>#N/A</v>
      </c>
      <c r="E175" s="33" t="e">
        <f>Donard!E175</f>
        <v>#N/A</v>
      </c>
      <c r="F175" s="33" t="e">
        <f>Donard!F175</f>
        <v>#N/A</v>
      </c>
      <c r="G175" s="33">
        <f>Donard!G175</f>
        <v>0</v>
      </c>
    </row>
    <row r="176" spans="1:7">
      <c r="A176" s="34">
        <v>175</v>
      </c>
      <c r="B176" s="34"/>
      <c r="C176" s="35" t="str">
        <f t="shared" ca="1" si="2"/>
        <v/>
      </c>
      <c r="D176" s="33" t="e">
        <f>Donard!D176</f>
        <v>#N/A</v>
      </c>
      <c r="E176" s="33" t="e">
        <f>Donard!E176</f>
        <v>#N/A</v>
      </c>
      <c r="F176" s="33" t="e">
        <f>Donard!F176</f>
        <v>#N/A</v>
      </c>
      <c r="G176" s="33">
        <f>Donard!G176</f>
        <v>0</v>
      </c>
    </row>
    <row r="177" spans="1:7">
      <c r="A177" s="34">
        <v>176</v>
      </c>
      <c r="B177" s="34"/>
      <c r="C177" s="35" t="str">
        <f t="shared" ca="1" si="2"/>
        <v/>
      </c>
      <c r="D177" s="33" t="e">
        <f>Donard!D177</f>
        <v>#N/A</v>
      </c>
      <c r="E177" s="33" t="e">
        <f>Donard!E177</f>
        <v>#N/A</v>
      </c>
      <c r="F177" s="33" t="e">
        <f>Donard!F177</f>
        <v>#N/A</v>
      </c>
      <c r="G177" s="33">
        <f>Donard!G177</f>
        <v>0</v>
      </c>
    </row>
    <row r="178" spans="1:7">
      <c r="A178" s="34">
        <v>177</v>
      </c>
      <c r="B178" s="34"/>
      <c r="C178" s="35" t="str">
        <f t="shared" ca="1" si="2"/>
        <v/>
      </c>
      <c r="D178" s="33" t="e">
        <f>Donard!D178</f>
        <v>#N/A</v>
      </c>
      <c r="E178" s="33" t="e">
        <f>Donard!E178</f>
        <v>#N/A</v>
      </c>
      <c r="F178" s="33" t="e">
        <f>Donard!F178</f>
        <v>#N/A</v>
      </c>
      <c r="G178" s="33">
        <f>Donard!G178</f>
        <v>0</v>
      </c>
    </row>
    <row r="179" spans="1:7">
      <c r="A179" s="34">
        <v>178</v>
      </c>
      <c r="B179" s="34"/>
      <c r="C179" s="35" t="str">
        <f t="shared" ca="1" si="2"/>
        <v/>
      </c>
      <c r="D179" s="33" t="e">
        <f>Donard!D179</f>
        <v>#N/A</v>
      </c>
      <c r="E179" s="33" t="e">
        <f>Donard!E179</f>
        <v>#N/A</v>
      </c>
      <c r="F179" s="33" t="e">
        <f>Donard!F179</f>
        <v>#N/A</v>
      </c>
      <c r="G179" s="33">
        <f>Donard!G179</f>
        <v>0</v>
      </c>
    </row>
    <row r="180" spans="1:7">
      <c r="A180" s="34">
        <v>179</v>
      </c>
      <c r="B180" s="34"/>
      <c r="C180" s="35" t="str">
        <f t="shared" ca="1" si="2"/>
        <v/>
      </c>
      <c r="D180" s="33" t="e">
        <f>Donard!D180</f>
        <v>#N/A</v>
      </c>
      <c r="E180" s="33" t="e">
        <f>Donard!E180</f>
        <v>#N/A</v>
      </c>
      <c r="F180" s="33" t="e">
        <f>Donard!F180</f>
        <v>#N/A</v>
      </c>
      <c r="G180" s="33">
        <f>Donard!G180</f>
        <v>0</v>
      </c>
    </row>
    <row r="181" spans="1:7">
      <c r="A181" s="34">
        <v>180</v>
      </c>
      <c r="B181" s="34"/>
      <c r="C181" s="35" t="str">
        <f t="shared" ca="1" si="2"/>
        <v/>
      </c>
      <c r="D181" s="33" t="e">
        <f>Donard!D181</f>
        <v>#N/A</v>
      </c>
      <c r="E181" s="33" t="e">
        <f>Donard!E181</f>
        <v>#N/A</v>
      </c>
      <c r="F181" s="33" t="e">
        <f>Donard!F181</f>
        <v>#N/A</v>
      </c>
      <c r="G181" s="33">
        <f>Donard!G181</f>
        <v>0</v>
      </c>
    </row>
    <row r="182" spans="1:7">
      <c r="A182" s="34">
        <v>181</v>
      </c>
      <c r="B182" s="34"/>
      <c r="C182" s="35" t="str">
        <f t="shared" ca="1" si="2"/>
        <v/>
      </c>
      <c r="D182" s="33" t="e">
        <f>Donard!D182</f>
        <v>#N/A</v>
      </c>
      <c r="E182" s="33" t="e">
        <f>Donard!E182</f>
        <v>#N/A</v>
      </c>
      <c r="F182" s="33" t="e">
        <f>Donard!F182</f>
        <v>#N/A</v>
      </c>
      <c r="G182" s="33">
        <f>Donard!G182</f>
        <v>0</v>
      </c>
    </row>
    <row r="183" spans="1:7">
      <c r="A183" s="34">
        <v>182</v>
      </c>
      <c r="B183" s="34"/>
      <c r="C183" s="35" t="str">
        <f t="shared" ca="1" si="2"/>
        <v/>
      </c>
      <c r="D183" s="33" t="e">
        <f>Donard!D183</f>
        <v>#N/A</v>
      </c>
      <c r="E183" s="33" t="e">
        <f>Donard!E183</f>
        <v>#N/A</v>
      </c>
      <c r="F183" s="33" t="e">
        <f>Donard!F183</f>
        <v>#N/A</v>
      </c>
      <c r="G183" s="33">
        <f>Donard!G183</f>
        <v>0</v>
      </c>
    </row>
    <row r="184" spans="1:7">
      <c r="A184" s="34">
        <v>183</v>
      </c>
      <c r="B184" s="34"/>
      <c r="C184" s="35" t="str">
        <f t="shared" ca="1" si="2"/>
        <v/>
      </c>
      <c r="D184" s="33" t="e">
        <f>Donard!D184</f>
        <v>#N/A</v>
      </c>
      <c r="E184" s="33" t="e">
        <f>Donard!E184</f>
        <v>#N/A</v>
      </c>
      <c r="F184" s="33" t="e">
        <f>Donard!F184</f>
        <v>#N/A</v>
      </c>
      <c r="G184" s="33">
        <f>Donard!G184</f>
        <v>0</v>
      </c>
    </row>
    <row r="185" spans="1:7">
      <c r="A185" s="34">
        <v>184</v>
      </c>
      <c r="B185" s="34"/>
      <c r="C185" s="35" t="str">
        <f t="shared" ca="1" si="2"/>
        <v/>
      </c>
      <c r="D185" s="33" t="e">
        <f>Donard!D185</f>
        <v>#N/A</v>
      </c>
      <c r="E185" s="33" t="e">
        <f>Donard!E185</f>
        <v>#N/A</v>
      </c>
      <c r="F185" s="33" t="e">
        <f>Donard!F185</f>
        <v>#N/A</v>
      </c>
      <c r="G185" s="33">
        <f>Donard!G185</f>
        <v>0</v>
      </c>
    </row>
    <row r="186" spans="1:7">
      <c r="A186" s="34">
        <v>185</v>
      </c>
      <c r="B186" s="34"/>
      <c r="C186" s="35" t="str">
        <f t="shared" ca="1" si="2"/>
        <v/>
      </c>
      <c r="D186" s="33" t="e">
        <f>Donard!D186</f>
        <v>#N/A</v>
      </c>
      <c r="E186" s="33" t="e">
        <f>Donard!E186</f>
        <v>#N/A</v>
      </c>
      <c r="F186" s="33" t="e">
        <f>Donard!F186</f>
        <v>#N/A</v>
      </c>
      <c r="G186" s="33">
        <f>Donard!G186</f>
        <v>0</v>
      </c>
    </row>
    <row r="187" spans="1:7">
      <c r="A187" s="34">
        <v>186</v>
      </c>
      <c r="B187" s="34"/>
      <c r="C187" s="35" t="str">
        <f t="shared" ca="1" si="2"/>
        <v/>
      </c>
      <c r="D187" s="33" t="e">
        <f>Donard!D187</f>
        <v>#N/A</v>
      </c>
      <c r="E187" s="33" t="e">
        <f>Donard!E187</f>
        <v>#N/A</v>
      </c>
      <c r="F187" s="33" t="e">
        <f>Donard!F187</f>
        <v>#N/A</v>
      </c>
      <c r="G187" s="33">
        <f>Donard!G187</f>
        <v>0</v>
      </c>
    </row>
    <row r="188" spans="1:7">
      <c r="A188" s="34">
        <v>187</v>
      </c>
      <c r="B188" s="34"/>
      <c r="C188" s="35" t="str">
        <f t="shared" ca="1" si="2"/>
        <v/>
      </c>
      <c r="D188" s="33" t="e">
        <f>Donard!D188</f>
        <v>#N/A</v>
      </c>
      <c r="E188" s="33" t="e">
        <f>Donard!E188</f>
        <v>#N/A</v>
      </c>
      <c r="F188" s="33" t="e">
        <f>Donard!F188</f>
        <v>#N/A</v>
      </c>
      <c r="G188" s="33">
        <f>Donard!G188</f>
        <v>0</v>
      </c>
    </row>
    <row r="189" spans="1:7">
      <c r="A189" s="34">
        <v>188</v>
      </c>
      <c r="B189" s="34"/>
      <c r="C189" s="35" t="str">
        <f t="shared" ca="1" si="2"/>
        <v/>
      </c>
      <c r="D189" s="33" t="e">
        <f>Donard!D189</f>
        <v>#N/A</v>
      </c>
      <c r="E189" s="33" t="e">
        <f>Donard!E189</f>
        <v>#N/A</v>
      </c>
      <c r="F189" s="33" t="e">
        <f>Donard!F189</f>
        <v>#N/A</v>
      </c>
      <c r="G189" s="33">
        <f>Donard!G189</f>
        <v>0</v>
      </c>
    </row>
    <row r="190" spans="1:7">
      <c r="A190" s="34">
        <v>189</v>
      </c>
      <c r="B190" s="34"/>
      <c r="C190" s="35" t="str">
        <f t="shared" ca="1" si="2"/>
        <v/>
      </c>
      <c r="D190" s="33" t="e">
        <f>Donard!D190</f>
        <v>#N/A</v>
      </c>
      <c r="E190" s="33" t="e">
        <f>Donard!E190</f>
        <v>#N/A</v>
      </c>
      <c r="F190" s="33" t="e">
        <f>Donard!F190</f>
        <v>#N/A</v>
      </c>
      <c r="G190" s="33">
        <f>Donard!G190</f>
        <v>0</v>
      </c>
    </row>
    <row r="191" spans="1:7">
      <c r="A191" s="34">
        <v>190</v>
      </c>
      <c r="B191" s="34"/>
      <c r="C191" s="35" t="str">
        <f t="shared" ca="1" si="2"/>
        <v/>
      </c>
      <c r="D191" s="33" t="e">
        <f>Donard!D191</f>
        <v>#N/A</v>
      </c>
      <c r="E191" s="33" t="e">
        <f>Donard!E191</f>
        <v>#N/A</v>
      </c>
      <c r="F191" s="33" t="e">
        <f>Donard!F191</f>
        <v>#N/A</v>
      </c>
      <c r="G191" s="33">
        <f>Donard!G191</f>
        <v>0</v>
      </c>
    </row>
    <row r="192" spans="1:7">
      <c r="A192" s="34">
        <v>191</v>
      </c>
      <c r="B192" s="34"/>
      <c r="C192" s="35" t="str">
        <f t="shared" ca="1" si="2"/>
        <v/>
      </c>
      <c r="D192" s="33" t="e">
        <f>Donard!D192</f>
        <v>#N/A</v>
      </c>
      <c r="E192" s="33" t="e">
        <f>Donard!E192</f>
        <v>#N/A</v>
      </c>
      <c r="F192" s="33" t="e">
        <f>Donard!F192</f>
        <v>#N/A</v>
      </c>
      <c r="G192" s="33">
        <f>Donard!G192</f>
        <v>0</v>
      </c>
    </row>
    <row r="193" spans="1:7">
      <c r="A193" s="34">
        <v>192</v>
      </c>
      <c r="B193" s="34"/>
      <c r="C193" s="35" t="str">
        <f t="shared" ca="1" si="2"/>
        <v/>
      </c>
      <c r="D193" s="33" t="e">
        <f>Donard!D193</f>
        <v>#N/A</v>
      </c>
      <c r="E193" s="33" t="e">
        <f>Donard!E193</f>
        <v>#N/A</v>
      </c>
      <c r="F193" s="33" t="e">
        <f>Donard!F193</f>
        <v>#N/A</v>
      </c>
      <c r="G193" s="33">
        <f>Donard!G193</f>
        <v>0</v>
      </c>
    </row>
    <row r="194" spans="1:7">
      <c r="A194" s="34">
        <v>193</v>
      </c>
      <c r="B194" s="34"/>
      <c r="C194" s="35" t="str">
        <f t="shared" ca="1" si="2"/>
        <v/>
      </c>
      <c r="D194" s="33" t="e">
        <f>Donard!D194</f>
        <v>#N/A</v>
      </c>
      <c r="E194" s="33" t="e">
        <f>Donard!E194</f>
        <v>#N/A</v>
      </c>
      <c r="F194" s="33" t="e">
        <f>Donard!F194</f>
        <v>#N/A</v>
      </c>
      <c r="G194" s="33">
        <f>Donard!G194</f>
        <v>0</v>
      </c>
    </row>
    <row r="195" spans="1:7">
      <c r="A195" s="34">
        <v>194</v>
      </c>
      <c r="B195" s="34"/>
      <c r="C195" s="35" t="str">
        <f t="shared" ref="C195:C258" ca="1" si="3">IF(B195&lt;&gt;"",IF(C195&lt;&gt;"",C195,NOW()),"")</f>
        <v/>
      </c>
      <c r="D195" s="33" t="e">
        <f>Donard!D195</f>
        <v>#N/A</v>
      </c>
      <c r="E195" s="33" t="e">
        <f>Donard!E195</f>
        <v>#N/A</v>
      </c>
      <c r="F195" s="33" t="e">
        <f>Donard!F195</f>
        <v>#N/A</v>
      </c>
      <c r="G195" s="33">
        <f>Donard!G195</f>
        <v>0</v>
      </c>
    </row>
    <row r="196" spans="1:7">
      <c r="A196" s="34">
        <v>195</v>
      </c>
      <c r="B196" s="34"/>
      <c r="C196" s="35" t="str">
        <f t="shared" ca="1" si="3"/>
        <v/>
      </c>
      <c r="D196" s="33" t="e">
        <f>Donard!D196</f>
        <v>#N/A</v>
      </c>
      <c r="E196" s="33" t="e">
        <f>Donard!E196</f>
        <v>#N/A</v>
      </c>
      <c r="F196" s="33" t="e">
        <f>Donard!F196</f>
        <v>#N/A</v>
      </c>
      <c r="G196" s="33">
        <f>Donard!G196</f>
        <v>0</v>
      </c>
    </row>
    <row r="197" spans="1:7">
      <c r="A197" s="34">
        <v>196</v>
      </c>
      <c r="B197" s="34"/>
      <c r="C197" s="35" t="str">
        <f t="shared" ca="1" si="3"/>
        <v/>
      </c>
      <c r="D197" s="33" t="e">
        <f>Donard!D197</f>
        <v>#N/A</v>
      </c>
      <c r="E197" s="33" t="e">
        <f>Donard!E197</f>
        <v>#N/A</v>
      </c>
      <c r="F197" s="33" t="e">
        <f>Donard!F197</f>
        <v>#N/A</v>
      </c>
      <c r="G197" s="33">
        <f>Donard!G197</f>
        <v>0</v>
      </c>
    </row>
    <row r="198" spans="1:7">
      <c r="A198" s="34">
        <v>197</v>
      </c>
      <c r="B198" s="34"/>
      <c r="C198" s="35" t="str">
        <f t="shared" ca="1" si="3"/>
        <v/>
      </c>
      <c r="D198" s="33" t="e">
        <f>Donard!D198</f>
        <v>#N/A</v>
      </c>
      <c r="E198" s="33" t="e">
        <f>Donard!E198</f>
        <v>#N/A</v>
      </c>
      <c r="F198" s="33" t="e">
        <f>Donard!F198</f>
        <v>#N/A</v>
      </c>
      <c r="G198" s="33">
        <f>Donard!G198</f>
        <v>0</v>
      </c>
    </row>
    <row r="199" spans="1:7">
      <c r="A199" s="34">
        <v>198</v>
      </c>
      <c r="B199" s="34"/>
      <c r="C199" s="35" t="str">
        <f t="shared" ca="1" si="3"/>
        <v/>
      </c>
      <c r="D199" s="33" t="e">
        <f>Donard!D199</f>
        <v>#N/A</v>
      </c>
      <c r="E199" s="33" t="e">
        <f>Donard!E199</f>
        <v>#N/A</v>
      </c>
      <c r="F199" s="33" t="e">
        <f>Donard!F199</f>
        <v>#N/A</v>
      </c>
      <c r="G199" s="33">
        <f>Donard!G199</f>
        <v>0</v>
      </c>
    </row>
    <row r="200" spans="1:7">
      <c r="A200" s="34">
        <v>199</v>
      </c>
      <c r="B200" s="34"/>
      <c r="C200" s="35" t="str">
        <f t="shared" ca="1" si="3"/>
        <v/>
      </c>
      <c r="D200" s="33" t="e">
        <f>Donard!D200</f>
        <v>#N/A</v>
      </c>
      <c r="E200" s="33" t="e">
        <f>Donard!E200</f>
        <v>#N/A</v>
      </c>
      <c r="F200" s="33" t="e">
        <f>Donard!F200</f>
        <v>#N/A</v>
      </c>
      <c r="G200" s="33">
        <f>Donard!G200</f>
        <v>0</v>
      </c>
    </row>
    <row r="201" spans="1:7">
      <c r="A201" s="34">
        <v>200</v>
      </c>
      <c r="B201" s="34"/>
      <c r="C201" s="35" t="str">
        <f t="shared" ca="1" si="3"/>
        <v/>
      </c>
      <c r="D201" s="33" t="e">
        <f>Donard!D201</f>
        <v>#N/A</v>
      </c>
      <c r="E201" s="33" t="e">
        <f>Donard!E201</f>
        <v>#N/A</v>
      </c>
      <c r="F201" s="33" t="e">
        <f>Donard!F201</f>
        <v>#N/A</v>
      </c>
      <c r="G201" s="33">
        <f>Donard!G201</f>
        <v>0</v>
      </c>
    </row>
    <row r="202" spans="1:7">
      <c r="A202" s="34">
        <v>201</v>
      </c>
      <c r="B202" s="34"/>
      <c r="C202" s="35" t="str">
        <f t="shared" ca="1" si="3"/>
        <v/>
      </c>
      <c r="D202" s="33" t="e">
        <f>Donard!D202</f>
        <v>#N/A</v>
      </c>
      <c r="E202" s="33" t="e">
        <f>Donard!E202</f>
        <v>#N/A</v>
      </c>
      <c r="F202" s="33" t="e">
        <f>Donard!F202</f>
        <v>#N/A</v>
      </c>
      <c r="G202" s="33">
        <f>Donard!G202</f>
        <v>0</v>
      </c>
    </row>
    <row r="203" spans="1:7">
      <c r="A203" s="34">
        <v>202</v>
      </c>
      <c r="B203" s="34"/>
      <c r="C203" s="35" t="str">
        <f t="shared" ca="1" si="3"/>
        <v/>
      </c>
      <c r="D203" s="33" t="e">
        <f>Donard!D203</f>
        <v>#N/A</v>
      </c>
      <c r="E203" s="33" t="e">
        <f>Donard!E203</f>
        <v>#N/A</v>
      </c>
      <c r="F203" s="33" t="e">
        <f>Donard!F203</f>
        <v>#N/A</v>
      </c>
      <c r="G203" s="33">
        <f>Donard!G203</f>
        <v>0</v>
      </c>
    </row>
    <row r="204" spans="1:7">
      <c r="A204" s="34">
        <v>203</v>
      </c>
      <c r="B204" s="34"/>
      <c r="C204" s="35" t="str">
        <f t="shared" ca="1" si="3"/>
        <v/>
      </c>
      <c r="D204" s="33" t="e">
        <f>Donard!D204</f>
        <v>#N/A</v>
      </c>
      <c r="E204" s="33" t="e">
        <f>Donard!E204</f>
        <v>#N/A</v>
      </c>
      <c r="F204" s="33" t="e">
        <f>Donard!F204</f>
        <v>#N/A</v>
      </c>
      <c r="G204" s="33">
        <f>Donard!G204</f>
        <v>0</v>
      </c>
    </row>
    <row r="205" spans="1:7">
      <c r="A205" s="34">
        <v>204</v>
      </c>
      <c r="B205" s="34"/>
      <c r="C205" s="35" t="str">
        <f t="shared" ca="1" si="3"/>
        <v/>
      </c>
      <c r="D205" s="33" t="e">
        <f>Donard!D205</f>
        <v>#N/A</v>
      </c>
      <c r="E205" s="33" t="e">
        <f>Donard!E205</f>
        <v>#N/A</v>
      </c>
      <c r="F205" s="33" t="e">
        <f>Donard!F205</f>
        <v>#N/A</v>
      </c>
      <c r="G205" s="33">
        <f>Donard!G205</f>
        <v>0</v>
      </c>
    </row>
    <row r="206" spans="1:7">
      <c r="A206" s="34">
        <v>205</v>
      </c>
      <c r="B206" s="34"/>
      <c r="C206" s="35" t="str">
        <f t="shared" ca="1" si="3"/>
        <v/>
      </c>
      <c r="D206" s="33" t="e">
        <f>Donard!D206</f>
        <v>#N/A</v>
      </c>
      <c r="E206" s="33" t="e">
        <f>Donard!E206</f>
        <v>#N/A</v>
      </c>
      <c r="F206" s="33" t="e">
        <f>Donard!F206</f>
        <v>#N/A</v>
      </c>
      <c r="G206" s="33">
        <f>Donard!G206</f>
        <v>0</v>
      </c>
    </row>
    <row r="207" spans="1:7">
      <c r="A207" s="34">
        <v>206</v>
      </c>
      <c r="B207" s="34"/>
      <c r="C207" s="35" t="str">
        <f t="shared" ca="1" si="3"/>
        <v/>
      </c>
      <c r="D207" s="33" t="e">
        <f>Donard!D207</f>
        <v>#N/A</v>
      </c>
      <c r="E207" s="33" t="e">
        <f>Donard!E207</f>
        <v>#N/A</v>
      </c>
      <c r="F207" s="33" t="e">
        <f>Donard!F207</f>
        <v>#N/A</v>
      </c>
      <c r="G207" s="33">
        <f>Donard!G207</f>
        <v>0</v>
      </c>
    </row>
    <row r="208" spans="1:7">
      <c r="A208" s="34">
        <v>207</v>
      </c>
      <c r="B208" s="34"/>
      <c r="C208" s="35" t="str">
        <f t="shared" ca="1" si="3"/>
        <v/>
      </c>
      <c r="D208" s="33" t="e">
        <f>Donard!D208</f>
        <v>#N/A</v>
      </c>
      <c r="E208" s="33" t="e">
        <f>Donard!E208</f>
        <v>#N/A</v>
      </c>
      <c r="F208" s="33" t="e">
        <f>Donard!F208</f>
        <v>#N/A</v>
      </c>
      <c r="G208" s="33">
        <f>Donard!G208</f>
        <v>0</v>
      </c>
    </row>
    <row r="209" spans="1:7">
      <c r="A209" s="34">
        <v>208</v>
      </c>
      <c r="B209" s="34"/>
      <c r="C209" s="35" t="str">
        <f t="shared" ca="1" si="3"/>
        <v/>
      </c>
      <c r="D209" s="33" t="e">
        <f>Donard!D209</f>
        <v>#N/A</v>
      </c>
      <c r="E209" s="33" t="e">
        <f>Donard!E209</f>
        <v>#N/A</v>
      </c>
      <c r="F209" s="33" t="e">
        <f>Donard!F209</f>
        <v>#N/A</v>
      </c>
      <c r="G209" s="33">
        <f>Donard!G209</f>
        <v>0</v>
      </c>
    </row>
    <row r="210" spans="1:7">
      <c r="A210" s="34">
        <v>209</v>
      </c>
      <c r="B210" s="34"/>
      <c r="C210" s="35" t="str">
        <f t="shared" ca="1" si="3"/>
        <v/>
      </c>
      <c r="D210" s="33" t="e">
        <f>Donard!D210</f>
        <v>#N/A</v>
      </c>
      <c r="E210" s="33" t="e">
        <f>Donard!E210</f>
        <v>#N/A</v>
      </c>
      <c r="F210" s="33" t="e">
        <f>Donard!F210</f>
        <v>#N/A</v>
      </c>
      <c r="G210" s="33">
        <f>Donard!G210</f>
        <v>0</v>
      </c>
    </row>
    <row r="211" spans="1:7">
      <c r="A211" s="34">
        <v>210</v>
      </c>
      <c r="B211" s="34"/>
      <c r="C211" s="35" t="str">
        <f t="shared" ca="1" si="3"/>
        <v/>
      </c>
      <c r="D211" s="33" t="e">
        <f>Donard!D211</f>
        <v>#N/A</v>
      </c>
      <c r="E211" s="33" t="e">
        <f>Donard!E211</f>
        <v>#N/A</v>
      </c>
      <c r="F211" s="33" t="e">
        <f>Donard!F211</f>
        <v>#N/A</v>
      </c>
      <c r="G211" s="33">
        <f>Donard!G211</f>
        <v>0</v>
      </c>
    </row>
    <row r="212" spans="1:7">
      <c r="A212" s="34">
        <v>211</v>
      </c>
      <c r="B212" s="34"/>
      <c r="C212" s="35" t="str">
        <f t="shared" ca="1" si="3"/>
        <v/>
      </c>
      <c r="D212" s="33" t="e">
        <f>Donard!D212</f>
        <v>#N/A</v>
      </c>
      <c r="E212" s="33" t="e">
        <f>Donard!E212</f>
        <v>#N/A</v>
      </c>
      <c r="F212" s="33" t="e">
        <f>Donard!F212</f>
        <v>#N/A</v>
      </c>
      <c r="G212" s="33">
        <f>Donard!G212</f>
        <v>0</v>
      </c>
    </row>
    <row r="213" spans="1:7">
      <c r="A213" s="34">
        <v>212</v>
      </c>
      <c r="B213" s="34"/>
      <c r="C213" s="35" t="str">
        <f t="shared" ca="1" si="3"/>
        <v/>
      </c>
      <c r="D213" s="33" t="e">
        <f>Donard!D213</f>
        <v>#N/A</v>
      </c>
      <c r="E213" s="33" t="e">
        <f>Donard!E213</f>
        <v>#N/A</v>
      </c>
      <c r="F213" s="33" t="e">
        <f>Donard!F213</f>
        <v>#N/A</v>
      </c>
      <c r="G213" s="33">
        <f>Donard!G213</f>
        <v>0</v>
      </c>
    </row>
    <row r="214" spans="1:7">
      <c r="A214" s="34">
        <v>213</v>
      </c>
      <c r="B214" s="34"/>
      <c r="C214" s="35" t="str">
        <f t="shared" ca="1" si="3"/>
        <v/>
      </c>
      <c r="D214" s="33" t="e">
        <f>Donard!D214</f>
        <v>#N/A</v>
      </c>
      <c r="E214" s="33" t="e">
        <f>Donard!E214</f>
        <v>#N/A</v>
      </c>
      <c r="F214" s="33" t="e">
        <f>Donard!F214</f>
        <v>#N/A</v>
      </c>
      <c r="G214" s="33">
        <f>Donard!G214</f>
        <v>0</v>
      </c>
    </row>
    <row r="215" spans="1:7">
      <c r="A215" s="34">
        <v>214</v>
      </c>
      <c r="B215" s="34"/>
      <c r="C215" s="35" t="str">
        <f t="shared" ca="1" si="3"/>
        <v/>
      </c>
      <c r="D215" s="33" t="e">
        <f>Donard!D215</f>
        <v>#N/A</v>
      </c>
      <c r="E215" s="33" t="e">
        <f>Donard!E215</f>
        <v>#N/A</v>
      </c>
      <c r="F215" s="33" t="e">
        <f>Donard!F215</f>
        <v>#N/A</v>
      </c>
      <c r="G215" s="33">
        <f>Donard!G215</f>
        <v>0</v>
      </c>
    </row>
    <row r="216" spans="1:7">
      <c r="A216" s="34">
        <v>215</v>
      </c>
      <c r="B216" s="34"/>
      <c r="C216" s="35" t="str">
        <f t="shared" ca="1" si="3"/>
        <v/>
      </c>
      <c r="D216" s="33" t="e">
        <f>Donard!D216</f>
        <v>#N/A</v>
      </c>
      <c r="E216" s="33" t="e">
        <f>Donard!E216</f>
        <v>#N/A</v>
      </c>
      <c r="F216" s="33" t="e">
        <f>Donard!F216</f>
        <v>#N/A</v>
      </c>
      <c r="G216" s="33">
        <f>Donard!G216</f>
        <v>0</v>
      </c>
    </row>
    <row r="217" spans="1:7">
      <c r="A217" s="34">
        <v>216</v>
      </c>
      <c r="B217" s="34"/>
      <c r="C217" s="35" t="str">
        <f t="shared" ca="1" si="3"/>
        <v/>
      </c>
      <c r="D217" s="33" t="e">
        <f>Donard!D217</f>
        <v>#N/A</v>
      </c>
      <c r="E217" s="33" t="e">
        <f>Donard!E217</f>
        <v>#N/A</v>
      </c>
      <c r="F217" s="33" t="e">
        <f>Donard!F217</f>
        <v>#N/A</v>
      </c>
      <c r="G217" s="33">
        <f>Donard!G217</f>
        <v>0</v>
      </c>
    </row>
    <row r="218" spans="1:7">
      <c r="A218" s="34">
        <v>217</v>
      </c>
      <c r="B218" s="34"/>
      <c r="C218" s="35" t="str">
        <f t="shared" ca="1" si="3"/>
        <v/>
      </c>
      <c r="D218" s="33" t="e">
        <f>Donard!D218</f>
        <v>#N/A</v>
      </c>
      <c r="E218" s="33" t="e">
        <f>Donard!E218</f>
        <v>#N/A</v>
      </c>
      <c r="F218" s="33" t="e">
        <f>Donard!F218</f>
        <v>#N/A</v>
      </c>
      <c r="G218" s="33">
        <f>Donard!G218</f>
        <v>0</v>
      </c>
    </row>
    <row r="219" spans="1:7">
      <c r="A219" s="34">
        <v>218</v>
      </c>
      <c r="B219" s="34"/>
      <c r="C219" s="35" t="str">
        <f t="shared" ca="1" si="3"/>
        <v/>
      </c>
      <c r="D219" s="33" t="e">
        <f>Donard!D219</f>
        <v>#N/A</v>
      </c>
      <c r="E219" s="33" t="e">
        <f>Donard!E219</f>
        <v>#N/A</v>
      </c>
      <c r="F219" s="33" t="e">
        <f>Donard!F219</f>
        <v>#N/A</v>
      </c>
      <c r="G219" s="33">
        <f>Donard!G219</f>
        <v>0</v>
      </c>
    </row>
    <row r="220" spans="1:7">
      <c r="A220" s="34">
        <v>219</v>
      </c>
      <c r="B220" s="34"/>
      <c r="C220" s="35" t="str">
        <f t="shared" ca="1" si="3"/>
        <v/>
      </c>
      <c r="D220" s="33" t="e">
        <f>Donard!D220</f>
        <v>#N/A</v>
      </c>
      <c r="E220" s="33" t="e">
        <f>Donard!E220</f>
        <v>#N/A</v>
      </c>
      <c r="F220" s="33" t="e">
        <f>Donard!F220</f>
        <v>#N/A</v>
      </c>
      <c r="G220" s="33">
        <f>Donard!G220</f>
        <v>0</v>
      </c>
    </row>
    <row r="221" spans="1:7">
      <c r="A221" s="34">
        <v>220</v>
      </c>
      <c r="B221" s="34"/>
      <c r="C221" s="35" t="str">
        <f t="shared" ca="1" si="3"/>
        <v/>
      </c>
      <c r="D221" s="33" t="e">
        <f>Donard!D221</f>
        <v>#N/A</v>
      </c>
      <c r="E221" s="33" t="e">
        <f>Donard!E221</f>
        <v>#N/A</v>
      </c>
      <c r="F221" s="33" t="e">
        <f>Donard!F221</f>
        <v>#N/A</v>
      </c>
      <c r="G221" s="33">
        <f>Donard!G221</f>
        <v>0</v>
      </c>
    </row>
    <row r="222" spans="1:7">
      <c r="A222" s="34">
        <v>221</v>
      </c>
      <c r="B222" s="34"/>
      <c r="C222" s="35" t="str">
        <f t="shared" ca="1" si="3"/>
        <v/>
      </c>
      <c r="D222" s="33" t="e">
        <f>Donard!D222</f>
        <v>#N/A</v>
      </c>
      <c r="E222" s="33" t="e">
        <f>Donard!E222</f>
        <v>#N/A</v>
      </c>
      <c r="F222" s="33" t="e">
        <f>Donard!F222</f>
        <v>#N/A</v>
      </c>
      <c r="G222" s="33">
        <f>Donard!G222</f>
        <v>0</v>
      </c>
    </row>
    <row r="223" spans="1:7">
      <c r="A223" s="34">
        <v>222</v>
      </c>
      <c r="B223" s="34"/>
      <c r="C223" s="35" t="str">
        <f t="shared" ca="1" si="3"/>
        <v/>
      </c>
      <c r="D223" s="33" t="e">
        <f>Donard!D223</f>
        <v>#N/A</v>
      </c>
      <c r="E223" s="33" t="e">
        <f>Donard!E223</f>
        <v>#N/A</v>
      </c>
      <c r="F223" s="33" t="e">
        <f>Donard!F223</f>
        <v>#N/A</v>
      </c>
      <c r="G223" s="33">
        <f>Donard!G223</f>
        <v>0</v>
      </c>
    </row>
    <row r="224" spans="1:7">
      <c r="A224" s="34">
        <v>223</v>
      </c>
      <c r="B224" s="34"/>
      <c r="C224" s="35" t="str">
        <f t="shared" ca="1" si="3"/>
        <v/>
      </c>
      <c r="D224" s="33" t="e">
        <f>Donard!D224</f>
        <v>#N/A</v>
      </c>
      <c r="E224" s="33" t="e">
        <f>Donard!E224</f>
        <v>#N/A</v>
      </c>
      <c r="F224" s="33" t="e">
        <f>Donard!F224</f>
        <v>#N/A</v>
      </c>
      <c r="G224" s="33">
        <f>Donard!G224</f>
        <v>0</v>
      </c>
    </row>
    <row r="225" spans="1:7">
      <c r="A225" s="34">
        <v>224</v>
      </c>
      <c r="B225" s="34"/>
      <c r="C225" s="35" t="str">
        <f t="shared" ca="1" si="3"/>
        <v/>
      </c>
      <c r="D225" s="33" t="e">
        <f>Donard!D225</f>
        <v>#N/A</v>
      </c>
      <c r="E225" s="33" t="e">
        <f>Donard!E225</f>
        <v>#N/A</v>
      </c>
      <c r="F225" s="33" t="e">
        <f>Donard!F225</f>
        <v>#N/A</v>
      </c>
      <c r="G225" s="33">
        <f>Donard!G225</f>
        <v>0</v>
      </c>
    </row>
    <row r="226" spans="1:7">
      <c r="A226" s="34">
        <v>225</v>
      </c>
      <c r="B226" s="34"/>
      <c r="C226" s="35" t="str">
        <f t="shared" ca="1" si="3"/>
        <v/>
      </c>
      <c r="D226" s="33" t="e">
        <f>Donard!D226</f>
        <v>#N/A</v>
      </c>
      <c r="E226" s="33" t="e">
        <f>Donard!E226</f>
        <v>#N/A</v>
      </c>
      <c r="F226" s="33" t="e">
        <f>Donard!F226</f>
        <v>#N/A</v>
      </c>
      <c r="G226" s="33">
        <f>Donard!G226</f>
        <v>0</v>
      </c>
    </row>
    <row r="227" spans="1:7">
      <c r="A227" s="34">
        <v>226</v>
      </c>
      <c r="B227" s="34"/>
      <c r="C227" s="35" t="str">
        <f t="shared" ca="1" si="3"/>
        <v/>
      </c>
      <c r="D227" s="33" t="e">
        <f>Donard!D227</f>
        <v>#N/A</v>
      </c>
      <c r="E227" s="33" t="e">
        <f>Donard!E227</f>
        <v>#N/A</v>
      </c>
      <c r="F227" s="33" t="e">
        <f>Donard!F227</f>
        <v>#N/A</v>
      </c>
      <c r="G227" s="33">
        <f>Donard!G227</f>
        <v>0</v>
      </c>
    </row>
    <row r="228" spans="1:7">
      <c r="A228" s="34">
        <v>227</v>
      </c>
      <c r="B228" s="34"/>
      <c r="C228" s="35" t="str">
        <f t="shared" ca="1" si="3"/>
        <v/>
      </c>
      <c r="D228" s="33" t="e">
        <f>Donard!D228</f>
        <v>#N/A</v>
      </c>
      <c r="E228" s="33" t="e">
        <f>Donard!E228</f>
        <v>#N/A</v>
      </c>
      <c r="F228" s="33" t="e">
        <f>Donard!F228</f>
        <v>#N/A</v>
      </c>
      <c r="G228" s="33">
        <f>Donard!G228</f>
        <v>0</v>
      </c>
    </row>
    <row r="229" spans="1:7">
      <c r="A229" s="34">
        <v>228</v>
      </c>
      <c r="B229" s="34"/>
      <c r="C229" s="35" t="str">
        <f t="shared" ca="1" si="3"/>
        <v/>
      </c>
      <c r="D229" s="33" t="e">
        <f>Donard!D229</f>
        <v>#N/A</v>
      </c>
      <c r="E229" s="33" t="e">
        <f>Donard!E229</f>
        <v>#N/A</v>
      </c>
      <c r="F229" s="33" t="e">
        <f>Donard!F229</f>
        <v>#N/A</v>
      </c>
      <c r="G229" s="33">
        <f>Donard!G229</f>
        <v>0</v>
      </c>
    </row>
    <row r="230" spans="1:7">
      <c r="A230" s="34">
        <v>229</v>
      </c>
      <c r="B230" s="34"/>
      <c r="C230" s="35" t="str">
        <f t="shared" ca="1" si="3"/>
        <v/>
      </c>
      <c r="D230" s="33" t="e">
        <f>Donard!D230</f>
        <v>#N/A</v>
      </c>
      <c r="E230" s="33" t="e">
        <f>Donard!E230</f>
        <v>#N/A</v>
      </c>
      <c r="F230" s="33" t="e">
        <f>Donard!F230</f>
        <v>#N/A</v>
      </c>
      <c r="G230" s="33">
        <f>Donard!G230</f>
        <v>0</v>
      </c>
    </row>
    <row r="231" spans="1:7">
      <c r="A231" s="34">
        <v>230</v>
      </c>
      <c r="B231" s="34"/>
      <c r="C231" s="35" t="str">
        <f t="shared" ca="1" si="3"/>
        <v/>
      </c>
      <c r="D231" s="33" t="e">
        <f>Donard!D231</f>
        <v>#N/A</v>
      </c>
      <c r="E231" s="33" t="e">
        <f>Donard!E231</f>
        <v>#N/A</v>
      </c>
      <c r="F231" s="33" t="e">
        <f>Donard!F231</f>
        <v>#N/A</v>
      </c>
      <c r="G231" s="33">
        <f>Donard!G231</f>
        <v>0</v>
      </c>
    </row>
    <row r="232" spans="1:7">
      <c r="A232" s="34">
        <v>231</v>
      </c>
      <c r="B232" s="34"/>
      <c r="C232" s="35" t="str">
        <f t="shared" ca="1" si="3"/>
        <v/>
      </c>
      <c r="D232" s="33" t="e">
        <f>Donard!D232</f>
        <v>#N/A</v>
      </c>
      <c r="E232" s="33" t="e">
        <f>Donard!E232</f>
        <v>#N/A</v>
      </c>
      <c r="F232" s="33" t="e">
        <f>Donard!F232</f>
        <v>#N/A</v>
      </c>
      <c r="G232" s="33">
        <f>Donard!G232</f>
        <v>0</v>
      </c>
    </row>
    <row r="233" spans="1:7">
      <c r="A233" s="34">
        <v>232</v>
      </c>
      <c r="B233" s="34"/>
      <c r="C233" s="35" t="str">
        <f t="shared" ca="1" si="3"/>
        <v/>
      </c>
      <c r="D233" s="33" t="e">
        <f>Donard!D233</f>
        <v>#N/A</v>
      </c>
      <c r="E233" s="33" t="e">
        <f>Donard!E233</f>
        <v>#N/A</v>
      </c>
      <c r="F233" s="33" t="e">
        <f>Donard!F233</f>
        <v>#N/A</v>
      </c>
      <c r="G233" s="33">
        <f>Donard!G233</f>
        <v>0</v>
      </c>
    </row>
    <row r="234" spans="1:7">
      <c r="A234" s="34">
        <v>233</v>
      </c>
      <c r="B234" s="34"/>
      <c r="C234" s="35" t="str">
        <f t="shared" ca="1" si="3"/>
        <v/>
      </c>
      <c r="D234" s="33" t="e">
        <f>Donard!D234</f>
        <v>#N/A</v>
      </c>
      <c r="E234" s="33" t="e">
        <f>Donard!E234</f>
        <v>#N/A</v>
      </c>
      <c r="F234" s="33" t="e">
        <f>Donard!F234</f>
        <v>#N/A</v>
      </c>
      <c r="G234" s="33">
        <f>Donard!G234</f>
        <v>0</v>
      </c>
    </row>
    <row r="235" spans="1:7">
      <c r="A235" s="34">
        <v>234</v>
      </c>
      <c r="B235" s="34"/>
      <c r="C235" s="35" t="str">
        <f t="shared" ca="1" si="3"/>
        <v/>
      </c>
      <c r="D235" s="33" t="e">
        <f>Donard!D235</f>
        <v>#N/A</v>
      </c>
      <c r="E235" s="33" t="e">
        <f>Donard!E235</f>
        <v>#N/A</v>
      </c>
      <c r="F235" s="33" t="e">
        <f>Donard!F235</f>
        <v>#N/A</v>
      </c>
      <c r="G235" s="33">
        <f>Donard!G235</f>
        <v>0</v>
      </c>
    </row>
    <row r="236" spans="1:7">
      <c r="A236" s="34">
        <v>235</v>
      </c>
      <c r="B236" s="34"/>
      <c r="C236" s="35" t="str">
        <f t="shared" ca="1" si="3"/>
        <v/>
      </c>
      <c r="D236" s="33" t="e">
        <f>Donard!D236</f>
        <v>#N/A</v>
      </c>
      <c r="E236" s="33" t="e">
        <f>Donard!E236</f>
        <v>#N/A</v>
      </c>
      <c r="F236" s="33" t="e">
        <f>Donard!F236</f>
        <v>#N/A</v>
      </c>
      <c r="G236" s="33">
        <f>Donard!G236</f>
        <v>0</v>
      </c>
    </row>
    <row r="237" spans="1:7">
      <c r="A237" s="34">
        <v>236</v>
      </c>
      <c r="B237" s="34"/>
      <c r="C237" s="35" t="str">
        <f t="shared" ca="1" si="3"/>
        <v/>
      </c>
      <c r="D237" s="33" t="e">
        <f>Donard!D237</f>
        <v>#N/A</v>
      </c>
      <c r="E237" s="33" t="e">
        <f>Donard!E237</f>
        <v>#N/A</v>
      </c>
      <c r="F237" s="33" t="e">
        <f>Donard!F237</f>
        <v>#N/A</v>
      </c>
      <c r="G237" s="33">
        <f>Donard!G237</f>
        <v>0</v>
      </c>
    </row>
    <row r="238" spans="1:7">
      <c r="A238" s="34">
        <v>237</v>
      </c>
      <c r="B238" s="34"/>
      <c r="C238" s="35" t="str">
        <f t="shared" ca="1" si="3"/>
        <v/>
      </c>
      <c r="D238" s="33" t="e">
        <f>Donard!D238</f>
        <v>#N/A</v>
      </c>
      <c r="E238" s="33" t="e">
        <f>Donard!E238</f>
        <v>#N/A</v>
      </c>
      <c r="F238" s="33" t="e">
        <f>Donard!F238</f>
        <v>#N/A</v>
      </c>
      <c r="G238" s="33">
        <f>Donard!G238</f>
        <v>0</v>
      </c>
    </row>
    <row r="239" spans="1:7">
      <c r="A239" s="34">
        <v>238</v>
      </c>
      <c r="B239" s="34"/>
      <c r="C239" s="35" t="str">
        <f t="shared" ca="1" si="3"/>
        <v/>
      </c>
      <c r="D239" s="33" t="e">
        <f>Donard!D239</f>
        <v>#N/A</v>
      </c>
      <c r="E239" s="33" t="e">
        <f>Donard!E239</f>
        <v>#N/A</v>
      </c>
      <c r="F239" s="33" t="e">
        <f>Donard!F239</f>
        <v>#N/A</v>
      </c>
      <c r="G239" s="33">
        <f>Donard!G239</f>
        <v>0</v>
      </c>
    </row>
    <row r="240" spans="1:7">
      <c r="A240" s="34">
        <v>239</v>
      </c>
      <c r="B240" s="34"/>
      <c r="C240" s="35" t="str">
        <f t="shared" ca="1" si="3"/>
        <v/>
      </c>
      <c r="D240" s="33" t="e">
        <f>Donard!D240</f>
        <v>#N/A</v>
      </c>
      <c r="E240" s="33" t="e">
        <f>Donard!E240</f>
        <v>#N/A</v>
      </c>
      <c r="F240" s="33" t="e">
        <f>Donard!F240</f>
        <v>#N/A</v>
      </c>
      <c r="G240" s="33">
        <f>Donard!G240</f>
        <v>0</v>
      </c>
    </row>
    <row r="241" spans="1:7">
      <c r="A241" s="34">
        <v>240</v>
      </c>
      <c r="B241" s="34"/>
      <c r="C241" s="35" t="str">
        <f t="shared" ca="1" si="3"/>
        <v/>
      </c>
      <c r="D241" s="33" t="e">
        <f>Donard!D241</f>
        <v>#N/A</v>
      </c>
      <c r="E241" s="33" t="e">
        <f>Donard!E241</f>
        <v>#N/A</v>
      </c>
      <c r="F241" s="33" t="e">
        <f>Donard!F241</f>
        <v>#N/A</v>
      </c>
      <c r="G241" s="33">
        <f>Donard!G241</f>
        <v>0</v>
      </c>
    </row>
    <row r="242" spans="1:7">
      <c r="A242" s="34">
        <v>241</v>
      </c>
      <c r="B242" s="34"/>
      <c r="C242" s="35" t="str">
        <f t="shared" ca="1" si="3"/>
        <v/>
      </c>
      <c r="D242" s="33" t="e">
        <f>Donard!D242</f>
        <v>#N/A</v>
      </c>
      <c r="E242" s="33" t="e">
        <f>Donard!E242</f>
        <v>#N/A</v>
      </c>
      <c r="F242" s="33" t="e">
        <f>Donard!F242</f>
        <v>#N/A</v>
      </c>
      <c r="G242" s="33">
        <f>Donard!G242</f>
        <v>0</v>
      </c>
    </row>
    <row r="243" spans="1:7">
      <c r="A243" s="34">
        <v>242</v>
      </c>
      <c r="B243" s="34"/>
      <c r="C243" s="35" t="str">
        <f t="shared" ca="1" si="3"/>
        <v/>
      </c>
      <c r="D243" s="33" t="e">
        <f>Donard!D243</f>
        <v>#N/A</v>
      </c>
      <c r="E243" s="33" t="e">
        <f>Donard!E243</f>
        <v>#N/A</v>
      </c>
      <c r="F243" s="33" t="e">
        <f>Donard!F243</f>
        <v>#N/A</v>
      </c>
      <c r="G243" s="33">
        <f>Donard!G243</f>
        <v>0</v>
      </c>
    </row>
    <row r="244" spans="1:7">
      <c r="A244" s="34">
        <v>243</v>
      </c>
      <c r="B244" s="34"/>
      <c r="C244" s="35" t="str">
        <f t="shared" ca="1" si="3"/>
        <v/>
      </c>
      <c r="D244" s="33" t="e">
        <f>Donard!D244</f>
        <v>#N/A</v>
      </c>
      <c r="E244" s="33" t="e">
        <f>Donard!E244</f>
        <v>#N/A</v>
      </c>
      <c r="F244" s="33" t="e">
        <f>Donard!F244</f>
        <v>#N/A</v>
      </c>
      <c r="G244" s="33">
        <f>Donard!G244</f>
        <v>0</v>
      </c>
    </row>
    <row r="245" spans="1:7">
      <c r="A245" s="34">
        <v>244</v>
      </c>
      <c r="B245" s="34"/>
      <c r="C245" s="35" t="str">
        <f t="shared" ca="1" si="3"/>
        <v/>
      </c>
      <c r="D245" s="33" t="e">
        <f>Donard!D245</f>
        <v>#N/A</v>
      </c>
      <c r="E245" s="33" t="e">
        <f>Donard!E245</f>
        <v>#N/A</v>
      </c>
      <c r="F245" s="33" t="e">
        <f>Donard!F245</f>
        <v>#N/A</v>
      </c>
      <c r="G245" s="33">
        <f>Donard!G245</f>
        <v>0</v>
      </c>
    </row>
    <row r="246" spans="1:7">
      <c r="A246" s="34">
        <v>245</v>
      </c>
      <c r="B246" s="34"/>
      <c r="C246" s="35" t="str">
        <f t="shared" ca="1" si="3"/>
        <v/>
      </c>
      <c r="D246" s="33" t="e">
        <f>Donard!D246</f>
        <v>#N/A</v>
      </c>
      <c r="E246" s="33" t="e">
        <f>Donard!E246</f>
        <v>#N/A</v>
      </c>
      <c r="F246" s="33" t="e">
        <f>Donard!F246</f>
        <v>#N/A</v>
      </c>
      <c r="G246" s="33">
        <f>Donard!G246</f>
        <v>0</v>
      </c>
    </row>
    <row r="247" spans="1:7">
      <c r="A247" s="34">
        <v>246</v>
      </c>
      <c r="B247" s="34"/>
      <c r="C247" s="35" t="str">
        <f t="shared" ca="1" si="3"/>
        <v/>
      </c>
      <c r="D247" s="33" t="e">
        <f>Donard!D247</f>
        <v>#N/A</v>
      </c>
      <c r="E247" s="33" t="e">
        <f>Donard!E247</f>
        <v>#N/A</v>
      </c>
      <c r="F247" s="33" t="e">
        <f>Donard!F247</f>
        <v>#N/A</v>
      </c>
      <c r="G247" s="33">
        <f>Donard!G247</f>
        <v>0</v>
      </c>
    </row>
    <row r="248" spans="1:7">
      <c r="A248" s="34">
        <v>247</v>
      </c>
      <c r="B248" s="34"/>
      <c r="C248" s="35" t="str">
        <f t="shared" ca="1" si="3"/>
        <v/>
      </c>
      <c r="D248" s="33" t="e">
        <f>Donard!D248</f>
        <v>#N/A</v>
      </c>
      <c r="E248" s="33" t="e">
        <f>Donard!E248</f>
        <v>#N/A</v>
      </c>
      <c r="F248" s="33" t="e">
        <f>Donard!F248</f>
        <v>#N/A</v>
      </c>
      <c r="G248" s="33">
        <f>Donard!G248</f>
        <v>0</v>
      </c>
    </row>
    <row r="249" spans="1:7">
      <c r="A249" s="34">
        <v>248</v>
      </c>
      <c r="B249" s="34"/>
      <c r="C249" s="35" t="str">
        <f t="shared" ca="1" si="3"/>
        <v/>
      </c>
      <c r="D249" s="33" t="e">
        <f>Donard!D249</f>
        <v>#N/A</v>
      </c>
      <c r="E249" s="33" t="e">
        <f>Donard!E249</f>
        <v>#N/A</v>
      </c>
      <c r="F249" s="33" t="e">
        <f>Donard!F249</f>
        <v>#N/A</v>
      </c>
      <c r="G249" s="33">
        <f>Donard!G249</f>
        <v>0</v>
      </c>
    </row>
    <row r="250" spans="1:7">
      <c r="A250" s="34">
        <v>249</v>
      </c>
      <c r="B250" s="34"/>
      <c r="C250" s="35" t="str">
        <f t="shared" ca="1" si="3"/>
        <v/>
      </c>
      <c r="D250" s="33" t="e">
        <f>Donard!D250</f>
        <v>#N/A</v>
      </c>
      <c r="E250" s="33" t="e">
        <f>Donard!E250</f>
        <v>#N/A</v>
      </c>
      <c r="F250" s="33" t="e">
        <f>Donard!F250</f>
        <v>#N/A</v>
      </c>
      <c r="G250" s="33">
        <f>Donard!G250</f>
        <v>0</v>
      </c>
    </row>
    <row r="251" spans="1:7">
      <c r="A251" s="34">
        <v>250</v>
      </c>
      <c r="B251" s="34"/>
      <c r="C251" s="35" t="str">
        <f t="shared" ca="1" si="3"/>
        <v/>
      </c>
      <c r="D251" s="33" t="e">
        <f>Donard!D251</f>
        <v>#N/A</v>
      </c>
      <c r="E251" s="33" t="e">
        <f>Donard!E251</f>
        <v>#N/A</v>
      </c>
      <c r="F251" s="33" t="e">
        <f>Donard!F251</f>
        <v>#N/A</v>
      </c>
      <c r="G251" s="33">
        <f>Donard!G251</f>
        <v>0</v>
      </c>
    </row>
    <row r="252" spans="1:7">
      <c r="A252" s="34">
        <v>251</v>
      </c>
      <c r="B252" s="34"/>
      <c r="C252" s="35" t="str">
        <f t="shared" ca="1" si="3"/>
        <v/>
      </c>
      <c r="D252" s="33" t="e">
        <f>Donard!D252</f>
        <v>#N/A</v>
      </c>
      <c r="E252" s="33" t="e">
        <f>Donard!E252</f>
        <v>#N/A</v>
      </c>
      <c r="F252" s="33" t="e">
        <f>Donard!F252</f>
        <v>#N/A</v>
      </c>
      <c r="G252" s="33">
        <f>Donard!G252</f>
        <v>0</v>
      </c>
    </row>
    <row r="253" spans="1:7">
      <c r="A253" s="34">
        <v>252</v>
      </c>
      <c r="B253" s="34"/>
      <c r="C253" s="35" t="str">
        <f t="shared" ca="1" si="3"/>
        <v/>
      </c>
      <c r="D253" s="33" t="e">
        <f>Donard!D253</f>
        <v>#N/A</v>
      </c>
      <c r="E253" s="33" t="e">
        <f>Donard!E253</f>
        <v>#N/A</v>
      </c>
      <c r="F253" s="33" t="e">
        <f>Donard!F253</f>
        <v>#N/A</v>
      </c>
      <c r="G253" s="33">
        <f>Donard!G253</f>
        <v>0</v>
      </c>
    </row>
    <row r="254" spans="1:7">
      <c r="A254" s="34">
        <v>253</v>
      </c>
      <c r="B254" s="34"/>
      <c r="C254" s="35" t="str">
        <f t="shared" ca="1" si="3"/>
        <v/>
      </c>
      <c r="D254" s="33" t="e">
        <f>Donard!D254</f>
        <v>#N/A</v>
      </c>
      <c r="E254" s="33" t="e">
        <f>Donard!E254</f>
        <v>#N/A</v>
      </c>
      <c r="F254" s="33" t="e">
        <f>Donard!F254</f>
        <v>#N/A</v>
      </c>
      <c r="G254" s="33">
        <f>Donard!G254</f>
        <v>0</v>
      </c>
    </row>
    <row r="255" spans="1:7">
      <c r="A255" s="34">
        <v>254</v>
      </c>
      <c r="B255" s="34"/>
      <c r="C255" s="35" t="str">
        <f t="shared" ca="1" si="3"/>
        <v/>
      </c>
      <c r="D255" s="33" t="e">
        <f>Donard!D255</f>
        <v>#N/A</v>
      </c>
      <c r="E255" s="33" t="e">
        <f>Donard!E255</f>
        <v>#N/A</v>
      </c>
      <c r="F255" s="33" t="e">
        <f>Donard!F255</f>
        <v>#N/A</v>
      </c>
      <c r="G255" s="33">
        <f>Donard!G255</f>
        <v>0</v>
      </c>
    </row>
    <row r="256" spans="1:7">
      <c r="A256" s="34">
        <v>255</v>
      </c>
      <c r="B256" s="34"/>
      <c r="C256" s="35" t="str">
        <f t="shared" ca="1" si="3"/>
        <v/>
      </c>
      <c r="D256" s="33" t="e">
        <f>Donard!D256</f>
        <v>#N/A</v>
      </c>
      <c r="E256" s="33" t="e">
        <f>Donard!E256</f>
        <v>#N/A</v>
      </c>
      <c r="F256" s="33" t="e">
        <f>Donard!F256</f>
        <v>#N/A</v>
      </c>
      <c r="G256" s="33">
        <f>Donard!G256</f>
        <v>0</v>
      </c>
    </row>
    <row r="257" spans="1:7">
      <c r="A257" s="34">
        <v>256</v>
      </c>
      <c r="B257" s="34"/>
      <c r="C257" s="35" t="str">
        <f t="shared" ca="1" si="3"/>
        <v/>
      </c>
      <c r="D257" s="33" t="e">
        <f>Donard!D257</f>
        <v>#N/A</v>
      </c>
      <c r="E257" s="33" t="e">
        <f>Donard!E257</f>
        <v>#N/A</v>
      </c>
      <c r="F257" s="33" t="e">
        <f>Donard!F257</f>
        <v>#N/A</v>
      </c>
      <c r="G257" s="33">
        <f>Donard!G257</f>
        <v>0</v>
      </c>
    </row>
    <row r="258" spans="1:7">
      <c r="A258" s="34">
        <v>257</v>
      </c>
      <c r="B258" s="34"/>
      <c r="C258" s="35" t="str">
        <f t="shared" ca="1" si="3"/>
        <v/>
      </c>
      <c r="D258" s="33" t="e">
        <f>Donard!D258</f>
        <v>#N/A</v>
      </c>
      <c r="E258" s="33" t="e">
        <f>Donard!E258</f>
        <v>#N/A</v>
      </c>
      <c r="F258" s="33" t="e">
        <f>Donard!F258</f>
        <v>#N/A</v>
      </c>
      <c r="G258" s="33">
        <f>Donard!G258</f>
        <v>0</v>
      </c>
    </row>
    <row r="259" spans="1:7">
      <c r="A259" s="34">
        <v>258</v>
      </c>
      <c r="B259" s="34"/>
      <c r="C259" s="35" t="str">
        <f t="shared" ref="C259:C322" ca="1" si="4">IF(B259&lt;&gt;"",IF(C259&lt;&gt;"",C259,NOW()),"")</f>
        <v/>
      </c>
      <c r="D259" s="33" t="e">
        <f>Donard!D259</f>
        <v>#N/A</v>
      </c>
      <c r="E259" s="33" t="e">
        <f>Donard!E259</f>
        <v>#N/A</v>
      </c>
      <c r="F259" s="33" t="e">
        <f>Donard!F259</f>
        <v>#N/A</v>
      </c>
      <c r="G259" s="33">
        <f>Donard!G259</f>
        <v>0</v>
      </c>
    </row>
    <row r="260" spans="1:7">
      <c r="A260" s="34">
        <v>259</v>
      </c>
      <c r="B260" s="34"/>
      <c r="C260" s="35" t="str">
        <f t="shared" ca="1" si="4"/>
        <v/>
      </c>
      <c r="D260" s="33" t="e">
        <f>Donard!D260</f>
        <v>#N/A</v>
      </c>
      <c r="E260" s="33" t="e">
        <f>Donard!E260</f>
        <v>#N/A</v>
      </c>
      <c r="F260" s="33" t="e">
        <f>Donard!F260</f>
        <v>#N/A</v>
      </c>
      <c r="G260" s="33">
        <f>Donard!G260</f>
        <v>0</v>
      </c>
    </row>
    <row r="261" spans="1:7">
      <c r="A261" s="34">
        <v>260</v>
      </c>
      <c r="B261" s="34"/>
      <c r="C261" s="35" t="str">
        <f t="shared" ca="1" si="4"/>
        <v/>
      </c>
      <c r="D261" s="33" t="e">
        <f>Donard!D261</f>
        <v>#N/A</v>
      </c>
      <c r="E261" s="33" t="e">
        <f>Donard!E261</f>
        <v>#N/A</v>
      </c>
      <c r="F261" s="33" t="e">
        <f>Donard!F261</f>
        <v>#N/A</v>
      </c>
      <c r="G261" s="33">
        <f>Donard!G261</f>
        <v>0</v>
      </c>
    </row>
    <row r="262" spans="1:7">
      <c r="A262" s="34">
        <v>261</v>
      </c>
      <c r="B262" s="34"/>
      <c r="C262" s="35" t="str">
        <f t="shared" ca="1" si="4"/>
        <v/>
      </c>
      <c r="D262" s="33" t="e">
        <f>Donard!D262</f>
        <v>#N/A</v>
      </c>
      <c r="E262" s="33" t="e">
        <f>Donard!E262</f>
        <v>#N/A</v>
      </c>
      <c r="F262" s="33" t="e">
        <f>Donard!F262</f>
        <v>#N/A</v>
      </c>
      <c r="G262" s="33">
        <f>Donard!G262</f>
        <v>0</v>
      </c>
    </row>
    <row r="263" spans="1:7">
      <c r="A263" s="34">
        <v>262</v>
      </c>
      <c r="B263" s="34"/>
      <c r="C263" s="35" t="str">
        <f t="shared" ca="1" si="4"/>
        <v/>
      </c>
      <c r="D263" s="33" t="e">
        <f>Donard!D263</f>
        <v>#N/A</v>
      </c>
      <c r="E263" s="33" t="e">
        <f>Donard!E263</f>
        <v>#N/A</v>
      </c>
      <c r="F263" s="33" t="e">
        <f>Donard!F263</f>
        <v>#N/A</v>
      </c>
      <c r="G263" s="33">
        <f>Donard!G263</f>
        <v>0</v>
      </c>
    </row>
    <row r="264" spans="1:7">
      <c r="A264" s="34">
        <v>263</v>
      </c>
      <c r="B264" s="34"/>
      <c r="C264" s="35" t="str">
        <f t="shared" ca="1" si="4"/>
        <v/>
      </c>
      <c r="D264" s="33" t="e">
        <f>Donard!D264</f>
        <v>#N/A</v>
      </c>
      <c r="E264" s="33" t="e">
        <f>Donard!E264</f>
        <v>#N/A</v>
      </c>
      <c r="F264" s="33" t="e">
        <f>Donard!F264</f>
        <v>#N/A</v>
      </c>
      <c r="G264" s="33">
        <f>Donard!G264</f>
        <v>0</v>
      </c>
    </row>
    <row r="265" spans="1:7">
      <c r="A265" s="34">
        <v>264</v>
      </c>
      <c r="B265" s="34"/>
      <c r="C265" s="35" t="str">
        <f t="shared" ca="1" si="4"/>
        <v/>
      </c>
      <c r="D265" s="33" t="e">
        <f>Donard!D265</f>
        <v>#N/A</v>
      </c>
      <c r="E265" s="33" t="e">
        <f>Donard!E265</f>
        <v>#N/A</v>
      </c>
      <c r="F265" s="33" t="e">
        <f>Donard!F265</f>
        <v>#N/A</v>
      </c>
      <c r="G265" s="33">
        <f>Donard!G265</f>
        <v>0</v>
      </c>
    </row>
    <row r="266" spans="1:7">
      <c r="A266" s="34">
        <v>265</v>
      </c>
      <c r="B266" s="34"/>
      <c r="C266" s="35" t="str">
        <f t="shared" ca="1" si="4"/>
        <v/>
      </c>
      <c r="D266" s="33" t="e">
        <f>Donard!D266</f>
        <v>#N/A</v>
      </c>
      <c r="E266" s="33" t="e">
        <f>Donard!E266</f>
        <v>#N/A</v>
      </c>
      <c r="F266" s="33" t="e">
        <f>Donard!F266</f>
        <v>#N/A</v>
      </c>
      <c r="G266" s="33">
        <f>Donard!G266</f>
        <v>0</v>
      </c>
    </row>
    <row r="267" spans="1:7">
      <c r="A267" s="34">
        <v>266</v>
      </c>
      <c r="B267" s="34"/>
      <c r="C267" s="35" t="str">
        <f t="shared" ca="1" si="4"/>
        <v/>
      </c>
      <c r="D267" s="33" t="e">
        <f>Donard!D267</f>
        <v>#N/A</v>
      </c>
      <c r="E267" s="33" t="e">
        <f>Donard!E267</f>
        <v>#N/A</v>
      </c>
      <c r="F267" s="33" t="e">
        <f>Donard!F267</f>
        <v>#N/A</v>
      </c>
      <c r="G267" s="33">
        <f>Donard!G267</f>
        <v>0</v>
      </c>
    </row>
    <row r="268" spans="1:7">
      <c r="A268" s="34">
        <v>267</v>
      </c>
      <c r="B268" s="34"/>
      <c r="C268" s="35" t="str">
        <f t="shared" ca="1" si="4"/>
        <v/>
      </c>
      <c r="D268" s="33" t="e">
        <f>Donard!D268</f>
        <v>#N/A</v>
      </c>
      <c r="E268" s="33" t="e">
        <f>Donard!E268</f>
        <v>#N/A</v>
      </c>
      <c r="F268" s="33" t="e">
        <f>Donard!F268</f>
        <v>#N/A</v>
      </c>
      <c r="G268" s="33">
        <f>Donard!G268</f>
        <v>0</v>
      </c>
    </row>
    <row r="269" spans="1:7">
      <c r="A269" s="34">
        <v>268</v>
      </c>
      <c r="B269" s="34"/>
      <c r="C269" s="35" t="str">
        <f t="shared" ca="1" si="4"/>
        <v/>
      </c>
      <c r="D269" s="33" t="e">
        <f>Donard!D269</f>
        <v>#N/A</v>
      </c>
      <c r="E269" s="33" t="e">
        <f>Donard!E269</f>
        <v>#N/A</v>
      </c>
      <c r="F269" s="33" t="e">
        <f>Donard!F269</f>
        <v>#N/A</v>
      </c>
      <c r="G269" s="33">
        <f>Donard!G269</f>
        <v>0</v>
      </c>
    </row>
    <row r="270" spans="1:7">
      <c r="A270" s="34">
        <v>269</v>
      </c>
      <c r="B270" s="34"/>
      <c r="C270" s="35" t="str">
        <f t="shared" ca="1" si="4"/>
        <v/>
      </c>
      <c r="D270" s="33" t="e">
        <f>Donard!D270</f>
        <v>#N/A</v>
      </c>
      <c r="E270" s="33" t="e">
        <f>Donard!E270</f>
        <v>#N/A</v>
      </c>
      <c r="F270" s="33" t="e">
        <f>Donard!F270</f>
        <v>#N/A</v>
      </c>
      <c r="G270" s="33">
        <f>Donard!G270</f>
        <v>0</v>
      </c>
    </row>
    <row r="271" spans="1:7">
      <c r="A271" s="34">
        <v>270</v>
      </c>
      <c r="B271" s="34"/>
      <c r="C271" s="35" t="str">
        <f t="shared" ca="1" si="4"/>
        <v/>
      </c>
      <c r="D271" s="33" t="e">
        <f>Donard!D271</f>
        <v>#N/A</v>
      </c>
      <c r="E271" s="33" t="e">
        <f>Donard!E271</f>
        <v>#N/A</v>
      </c>
      <c r="F271" s="33" t="e">
        <f>Donard!F271</f>
        <v>#N/A</v>
      </c>
      <c r="G271" s="33">
        <f>Donard!G271</f>
        <v>0</v>
      </c>
    </row>
    <row r="272" spans="1:7">
      <c r="A272" s="34">
        <v>271</v>
      </c>
      <c r="B272" s="34"/>
      <c r="C272" s="35" t="str">
        <f t="shared" ca="1" si="4"/>
        <v/>
      </c>
      <c r="D272" s="33" t="e">
        <f>Donard!D272</f>
        <v>#N/A</v>
      </c>
      <c r="E272" s="33" t="e">
        <f>Donard!E272</f>
        <v>#N/A</v>
      </c>
      <c r="F272" s="33" t="e">
        <f>Donard!F272</f>
        <v>#N/A</v>
      </c>
      <c r="G272" s="33">
        <f>Donard!G272</f>
        <v>0</v>
      </c>
    </row>
    <row r="273" spans="1:7">
      <c r="A273" s="34">
        <v>272</v>
      </c>
      <c r="B273" s="34"/>
      <c r="C273" s="35" t="str">
        <f t="shared" ca="1" si="4"/>
        <v/>
      </c>
      <c r="D273" s="33" t="e">
        <f>Donard!D273</f>
        <v>#N/A</v>
      </c>
      <c r="E273" s="33" t="e">
        <f>Donard!E273</f>
        <v>#N/A</v>
      </c>
      <c r="F273" s="33" t="e">
        <f>Donard!F273</f>
        <v>#N/A</v>
      </c>
      <c r="G273" s="33">
        <f>Donard!G273</f>
        <v>0</v>
      </c>
    </row>
    <row r="274" spans="1:7">
      <c r="A274" s="34">
        <v>273</v>
      </c>
      <c r="B274" s="34"/>
      <c r="C274" s="35" t="str">
        <f t="shared" ca="1" si="4"/>
        <v/>
      </c>
      <c r="D274" s="33" t="e">
        <f>Donard!D274</f>
        <v>#N/A</v>
      </c>
      <c r="E274" s="33" t="e">
        <f>Donard!E274</f>
        <v>#N/A</v>
      </c>
      <c r="F274" s="33" t="e">
        <f>Donard!F274</f>
        <v>#N/A</v>
      </c>
      <c r="G274" s="33">
        <f>Donard!G274</f>
        <v>0</v>
      </c>
    </row>
    <row r="275" spans="1:7">
      <c r="A275" s="34">
        <v>274</v>
      </c>
      <c r="B275" s="34"/>
      <c r="C275" s="35" t="str">
        <f t="shared" ca="1" si="4"/>
        <v/>
      </c>
      <c r="D275" s="33" t="e">
        <f>Donard!D275</f>
        <v>#N/A</v>
      </c>
      <c r="E275" s="33" t="e">
        <f>Donard!E275</f>
        <v>#N/A</v>
      </c>
      <c r="F275" s="33" t="e">
        <f>Donard!F275</f>
        <v>#N/A</v>
      </c>
      <c r="G275" s="33">
        <f>Donard!G275</f>
        <v>0</v>
      </c>
    </row>
    <row r="276" spans="1:7">
      <c r="A276" s="34">
        <v>275</v>
      </c>
      <c r="B276" s="34"/>
      <c r="C276" s="35" t="str">
        <f t="shared" ca="1" si="4"/>
        <v/>
      </c>
      <c r="D276" s="33" t="e">
        <f>Donard!D276</f>
        <v>#N/A</v>
      </c>
      <c r="E276" s="33" t="e">
        <f>Donard!E276</f>
        <v>#N/A</v>
      </c>
      <c r="F276" s="33" t="e">
        <f>Donard!F276</f>
        <v>#N/A</v>
      </c>
      <c r="G276" s="33">
        <f>Donard!G276</f>
        <v>0</v>
      </c>
    </row>
    <row r="277" spans="1:7">
      <c r="A277" s="34">
        <v>276</v>
      </c>
      <c r="B277" s="34"/>
      <c r="C277" s="35" t="str">
        <f t="shared" ca="1" si="4"/>
        <v/>
      </c>
      <c r="D277" s="33" t="e">
        <f>Donard!D277</f>
        <v>#N/A</v>
      </c>
      <c r="E277" s="33" t="e">
        <f>Donard!E277</f>
        <v>#N/A</v>
      </c>
      <c r="F277" s="33" t="e">
        <f>Donard!F277</f>
        <v>#N/A</v>
      </c>
      <c r="G277" s="33">
        <f>Donard!G277</f>
        <v>0</v>
      </c>
    </row>
    <row r="278" spans="1:7">
      <c r="A278" s="34">
        <v>277</v>
      </c>
      <c r="B278" s="34"/>
      <c r="C278" s="35" t="str">
        <f t="shared" ca="1" si="4"/>
        <v/>
      </c>
      <c r="D278" s="33" t="e">
        <f>Donard!D278</f>
        <v>#N/A</v>
      </c>
      <c r="E278" s="33" t="e">
        <f>Donard!E278</f>
        <v>#N/A</v>
      </c>
      <c r="F278" s="33" t="e">
        <f>Donard!F278</f>
        <v>#N/A</v>
      </c>
      <c r="G278" s="33">
        <f>Donard!G278</f>
        <v>0</v>
      </c>
    </row>
    <row r="279" spans="1:7">
      <c r="A279" s="34">
        <v>278</v>
      </c>
      <c r="B279" s="34"/>
      <c r="C279" s="35" t="str">
        <f t="shared" ca="1" si="4"/>
        <v/>
      </c>
      <c r="D279" s="33" t="e">
        <f>Donard!D279</f>
        <v>#N/A</v>
      </c>
      <c r="E279" s="33" t="e">
        <f>Donard!E279</f>
        <v>#N/A</v>
      </c>
      <c r="F279" s="33" t="e">
        <f>Donard!F279</f>
        <v>#N/A</v>
      </c>
      <c r="G279" s="33">
        <f>Donard!G279</f>
        <v>0</v>
      </c>
    </row>
    <row r="280" spans="1:7">
      <c r="A280" s="34">
        <v>279</v>
      </c>
      <c r="B280" s="34"/>
      <c r="C280" s="35" t="str">
        <f t="shared" ca="1" si="4"/>
        <v/>
      </c>
      <c r="D280" s="33" t="e">
        <f>Donard!D280</f>
        <v>#N/A</v>
      </c>
      <c r="E280" s="33" t="e">
        <f>Donard!E280</f>
        <v>#N/A</v>
      </c>
      <c r="F280" s="33" t="e">
        <f>Donard!F280</f>
        <v>#N/A</v>
      </c>
      <c r="G280" s="33">
        <f>Donard!G280</f>
        <v>0</v>
      </c>
    </row>
    <row r="281" spans="1:7">
      <c r="A281" s="34">
        <v>280</v>
      </c>
      <c r="B281" s="34"/>
      <c r="C281" s="35" t="str">
        <f t="shared" ca="1" si="4"/>
        <v/>
      </c>
      <c r="D281" s="33" t="e">
        <f>Donard!D281</f>
        <v>#N/A</v>
      </c>
      <c r="E281" s="33" t="e">
        <f>Donard!E281</f>
        <v>#N/A</v>
      </c>
      <c r="F281" s="33" t="e">
        <f>Donard!F281</f>
        <v>#N/A</v>
      </c>
      <c r="G281" s="33">
        <f>Donard!G281</f>
        <v>0</v>
      </c>
    </row>
    <row r="282" spans="1:7">
      <c r="A282" s="34">
        <v>281</v>
      </c>
      <c r="B282" s="34"/>
      <c r="C282" s="35" t="str">
        <f t="shared" ca="1" si="4"/>
        <v/>
      </c>
      <c r="D282" s="33" t="e">
        <f>Donard!D282</f>
        <v>#N/A</v>
      </c>
      <c r="E282" s="33" t="e">
        <f>Donard!E282</f>
        <v>#N/A</v>
      </c>
      <c r="F282" s="33" t="e">
        <f>Donard!F282</f>
        <v>#N/A</v>
      </c>
      <c r="G282" s="33">
        <f>Donard!G282</f>
        <v>0</v>
      </c>
    </row>
    <row r="283" spans="1:7">
      <c r="A283" s="34">
        <v>282</v>
      </c>
      <c r="B283" s="34"/>
      <c r="C283" s="35" t="str">
        <f t="shared" ca="1" si="4"/>
        <v/>
      </c>
      <c r="D283" s="33" t="e">
        <f>Donard!D283</f>
        <v>#N/A</v>
      </c>
      <c r="E283" s="33" t="e">
        <f>Donard!E283</f>
        <v>#N/A</v>
      </c>
      <c r="F283" s="33" t="e">
        <f>Donard!F283</f>
        <v>#N/A</v>
      </c>
      <c r="G283" s="33">
        <f>Donard!G283</f>
        <v>0</v>
      </c>
    </row>
    <row r="284" spans="1:7">
      <c r="A284" s="34">
        <v>283</v>
      </c>
      <c r="B284" s="34"/>
      <c r="C284" s="35" t="str">
        <f t="shared" ca="1" si="4"/>
        <v/>
      </c>
      <c r="D284" t="e">
        <f>Donard!D284</f>
        <v>#N/A</v>
      </c>
      <c r="E284" t="e">
        <f>Donard!E284</f>
        <v>#N/A</v>
      </c>
      <c r="F284" t="e">
        <f>Donard!F284</f>
        <v>#N/A</v>
      </c>
      <c r="G284">
        <f>Donard!G284</f>
        <v>0</v>
      </c>
    </row>
    <row r="285" spans="1:7">
      <c r="A285" s="34">
        <v>284</v>
      </c>
      <c r="B285" s="34"/>
      <c r="C285" s="35" t="str">
        <f t="shared" ca="1" si="4"/>
        <v/>
      </c>
      <c r="D285" t="e">
        <f>Donard!D285</f>
        <v>#N/A</v>
      </c>
      <c r="E285" t="e">
        <f>Donard!E285</f>
        <v>#N/A</v>
      </c>
      <c r="F285" t="e">
        <f>Donard!F285</f>
        <v>#N/A</v>
      </c>
      <c r="G285">
        <f>Donard!G285</f>
        <v>0</v>
      </c>
    </row>
    <row r="286" spans="1:7">
      <c r="A286" s="34">
        <v>285</v>
      </c>
      <c r="B286" s="34"/>
      <c r="C286" s="35" t="str">
        <f t="shared" ca="1" si="4"/>
        <v/>
      </c>
      <c r="D286" t="e">
        <f>Donard!D286</f>
        <v>#N/A</v>
      </c>
      <c r="E286" t="e">
        <f>Donard!E286</f>
        <v>#N/A</v>
      </c>
      <c r="F286" t="e">
        <f>Donard!F286</f>
        <v>#N/A</v>
      </c>
      <c r="G286">
        <f>Donard!G286</f>
        <v>0</v>
      </c>
    </row>
    <row r="287" spans="1:7">
      <c r="A287" s="34">
        <v>286</v>
      </c>
      <c r="B287" s="34"/>
      <c r="C287" s="35" t="str">
        <f t="shared" ca="1" si="4"/>
        <v/>
      </c>
      <c r="D287" t="e">
        <f>Donard!D287</f>
        <v>#N/A</v>
      </c>
      <c r="E287" t="e">
        <f>Donard!E287</f>
        <v>#N/A</v>
      </c>
      <c r="F287" t="e">
        <f>Donard!F287</f>
        <v>#N/A</v>
      </c>
      <c r="G287">
        <f>Donard!G287</f>
        <v>0</v>
      </c>
    </row>
    <row r="288" spans="1:7">
      <c r="A288" s="34">
        <v>287</v>
      </c>
      <c r="B288" s="34"/>
      <c r="C288" s="35" t="str">
        <f t="shared" ca="1" si="4"/>
        <v/>
      </c>
      <c r="D288" t="e">
        <f>Donard!D288</f>
        <v>#N/A</v>
      </c>
      <c r="E288" t="e">
        <f>Donard!E288</f>
        <v>#N/A</v>
      </c>
      <c r="F288" t="e">
        <f>Donard!F288</f>
        <v>#N/A</v>
      </c>
      <c r="G288">
        <f>Donard!G288</f>
        <v>0</v>
      </c>
    </row>
    <row r="289" spans="1:7">
      <c r="A289" s="34">
        <v>288</v>
      </c>
      <c r="B289" s="34"/>
      <c r="C289" s="35" t="str">
        <f t="shared" ca="1" si="4"/>
        <v/>
      </c>
      <c r="D289" t="e">
        <f>Donard!D289</f>
        <v>#N/A</v>
      </c>
      <c r="E289" t="e">
        <f>Donard!E289</f>
        <v>#N/A</v>
      </c>
      <c r="F289" t="e">
        <f>Donard!F289</f>
        <v>#N/A</v>
      </c>
      <c r="G289">
        <f>Donard!G289</f>
        <v>0</v>
      </c>
    </row>
    <row r="290" spans="1:7">
      <c r="A290" s="34">
        <v>289</v>
      </c>
      <c r="B290" s="34"/>
      <c r="C290" s="35" t="str">
        <f t="shared" ca="1" si="4"/>
        <v/>
      </c>
      <c r="D290" t="e">
        <f>Donard!D290</f>
        <v>#N/A</v>
      </c>
      <c r="E290" t="e">
        <f>Donard!E290</f>
        <v>#N/A</v>
      </c>
      <c r="F290" t="e">
        <f>Donard!F290</f>
        <v>#N/A</v>
      </c>
      <c r="G290">
        <f>Donard!G290</f>
        <v>0</v>
      </c>
    </row>
    <row r="291" spans="1:7">
      <c r="A291" s="34">
        <v>290</v>
      </c>
      <c r="B291" s="34"/>
      <c r="C291" s="35" t="str">
        <f t="shared" ca="1" si="4"/>
        <v/>
      </c>
      <c r="D291" t="e">
        <f>Donard!D291</f>
        <v>#N/A</v>
      </c>
      <c r="E291" t="e">
        <f>Donard!E291</f>
        <v>#N/A</v>
      </c>
      <c r="F291" t="e">
        <f>Donard!F291</f>
        <v>#N/A</v>
      </c>
      <c r="G291">
        <f>Donard!G291</f>
        <v>0</v>
      </c>
    </row>
    <row r="292" spans="1:7">
      <c r="A292" s="34">
        <v>291</v>
      </c>
      <c r="B292" s="34"/>
      <c r="C292" s="35" t="str">
        <f t="shared" ca="1" si="4"/>
        <v/>
      </c>
      <c r="D292" t="e">
        <f>Donard!D292</f>
        <v>#N/A</v>
      </c>
      <c r="E292" t="e">
        <f>Donard!E292</f>
        <v>#N/A</v>
      </c>
      <c r="F292" t="e">
        <f>Donard!F292</f>
        <v>#N/A</v>
      </c>
      <c r="G292">
        <f>Donard!G292</f>
        <v>0</v>
      </c>
    </row>
    <row r="293" spans="1:7">
      <c r="A293" s="34">
        <v>292</v>
      </c>
      <c r="B293" s="34"/>
      <c r="C293" s="35" t="str">
        <f t="shared" ca="1" si="4"/>
        <v/>
      </c>
      <c r="D293" t="e">
        <f>Donard!D293</f>
        <v>#N/A</v>
      </c>
      <c r="E293" t="e">
        <f>Donard!E293</f>
        <v>#N/A</v>
      </c>
      <c r="F293" t="e">
        <f>Donard!F293</f>
        <v>#N/A</v>
      </c>
      <c r="G293">
        <f>Donard!G293</f>
        <v>0</v>
      </c>
    </row>
    <row r="294" spans="1:7">
      <c r="A294" s="34">
        <v>293</v>
      </c>
      <c r="B294" s="34"/>
      <c r="C294" s="35" t="str">
        <f t="shared" ca="1" si="4"/>
        <v/>
      </c>
      <c r="D294" t="e">
        <f>Donard!D294</f>
        <v>#N/A</v>
      </c>
      <c r="E294" t="e">
        <f>Donard!E294</f>
        <v>#N/A</v>
      </c>
      <c r="F294" t="e">
        <f>Donard!F294</f>
        <v>#N/A</v>
      </c>
      <c r="G294">
        <f>Donard!G294</f>
        <v>0</v>
      </c>
    </row>
    <row r="295" spans="1:7">
      <c r="A295" s="34">
        <v>294</v>
      </c>
      <c r="B295" s="34"/>
      <c r="C295" s="35" t="str">
        <f t="shared" ca="1" si="4"/>
        <v/>
      </c>
      <c r="D295" t="e">
        <f>Donard!D295</f>
        <v>#N/A</v>
      </c>
      <c r="E295" t="e">
        <f>Donard!E295</f>
        <v>#N/A</v>
      </c>
      <c r="F295" t="e">
        <f>Donard!F295</f>
        <v>#N/A</v>
      </c>
      <c r="G295">
        <f>Donard!G295</f>
        <v>0</v>
      </c>
    </row>
    <row r="296" spans="1:7">
      <c r="A296" s="34">
        <v>295</v>
      </c>
      <c r="B296" s="34"/>
      <c r="C296" s="35" t="str">
        <f t="shared" ca="1" si="4"/>
        <v/>
      </c>
      <c r="D296" t="e">
        <f>Donard!D296</f>
        <v>#N/A</v>
      </c>
      <c r="E296" t="e">
        <f>Donard!E296</f>
        <v>#N/A</v>
      </c>
      <c r="F296" t="e">
        <f>Donard!F296</f>
        <v>#N/A</v>
      </c>
      <c r="G296">
        <f>Donard!G296</f>
        <v>0</v>
      </c>
    </row>
    <row r="297" spans="1:7">
      <c r="A297" s="34">
        <v>296</v>
      </c>
      <c r="B297" s="34"/>
      <c r="C297" s="35" t="str">
        <f t="shared" ca="1" si="4"/>
        <v/>
      </c>
      <c r="D297" t="e">
        <f>Donard!D297</f>
        <v>#N/A</v>
      </c>
      <c r="E297" t="e">
        <f>Donard!E297</f>
        <v>#N/A</v>
      </c>
      <c r="F297" t="e">
        <f>Donard!F297</f>
        <v>#N/A</v>
      </c>
      <c r="G297">
        <f>Donard!G297</f>
        <v>0</v>
      </c>
    </row>
    <row r="298" spans="1:7">
      <c r="A298" s="34">
        <v>297</v>
      </c>
      <c r="B298" s="34"/>
      <c r="C298" s="35" t="str">
        <f t="shared" ca="1" si="4"/>
        <v/>
      </c>
      <c r="D298" t="e">
        <f>Donard!D298</f>
        <v>#N/A</v>
      </c>
      <c r="E298" t="e">
        <f>Donard!E298</f>
        <v>#N/A</v>
      </c>
      <c r="F298" t="e">
        <f>Donard!F298</f>
        <v>#N/A</v>
      </c>
      <c r="G298">
        <f>Donard!G298</f>
        <v>0</v>
      </c>
    </row>
    <row r="299" spans="1:7">
      <c r="A299" s="34">
        <v>298</v>
      </c>
      <c r="B299" s="34"/>
      <c r="C299" s="35" t="str">
        <f t="shared" ca="1" si="4"/>
        <v/>
      </c>
      <c r="D299" t="e">
        <f>Donard!D299</f>
        <v>#N/A</v>
      </c>
      <c r="E299" t="e">
        <f>Donard!E299</f>
        <v>#N/A</v>
      </c>
      <c r="F299" t="e">
        <f>Donard!F299</f>
        <v>#N/A</v>
      </c>
      <c r="G299">
        <f>Donard!G299</f>
        <v>0</v>
      </c>
    </row>
    <row r="300" spans="1:7">
      <c r="A300" s="34">
        <v>299</v>
      </c>
      <c r="B300" s="34"/>
      <c r="C300" s="35" t="str">
        <f t="shared" ca="1" si="4"/>
        <v/>
      </c>
      <c r="D300" t="e">
        <f>Donard!D300</f>
        <v>#N/A</v>
      </c>
      <c r="E300" t="e">
        <f>Donard!E300</f>
        <v>#N/A</v>
      </c>
      <c r="F300" t="e">
        <f>Donard!F300</f>
        <v>#N/A</v>
      </c>
      <c r="G300">
        <f>Donard!G300</f>
        <v>0</v>
      </c>
    </row>
    <row r="301" spans="1:7">
      <c r="A301" s="34">
        <v>300</v>
      </c>
      <c r="B301" s="34"/>
      <c r="C301" s="35" t="str">
        <f t="shared" ca="1" si="4"/>
        <v/>
      </c>
      <c r="D301" t="e">
        <f>Donard!D301</f>
        <v>#N/A</v>
      </c>
      <c r="E301" t="e">
        <f>Donard!E301</f>
        <v>#N/A</v>
      </c>
      <c r="F301" t="e">
        <f>Donard!F301</f>
        <v>#N/A</v>
      </c>
      <c r="G301">
        <f>Donard!G301</f>
        <v>0</v>
      </c>
    </row>
    <row r="302" spans="1:7">
      <c r="A302" s="34">
        <v>301</v>
      </c>
      <c r="B302" s="34"/>
      <c r="C302" s="35" t="str">
        <f t="shared" ca="1" si="4"/>
        <v/>
      </c>
      <c r="D302" t="e">
        <f>Donard!D302</f>
        <v>#N/A</v>
      </c>
      <c r="E302" t="e">
        <f>Donard!E302</f>
        <v>#N/A</v>
      </c>
      <c r="F302" t="e">
        <f>Donard!F302</f>
        <v>#N/A</v>
      </c>
      <c r="G302">
        <f>Donard!G302</f>
        <v>0</v>
      </c>
    </row>
    <row r="303" spans="1:7">
      <c r="A303" s="34">
        <v>302</v>
      </c>
      <c r="B303" s="34"/>
      <c r="C303" s="35" t="str">
        <f t="shared" ca="1" si="4"/>
        <v/>
      </c>
      <c r="D303" t="e">
        <f>Donard!D303</f>
        <v>#N/A</v>
      </c>
      <c r="E303" t="e">
        <f>Donard!E303</f>
        <v>#N/A</v>
      </c>
      <c r="F303" t="e">
        <f>Donard!F303</f>
        <v>#N/A</v>
      </c>
      <c r="G303">
        <f>Donard!G303</f>
        <v>0</v>
      </c>
    </row>
    <row r="304" spans="1:7">
      <c r="A304" s="34">
        <v>303</v>
      </c>
      <c r="B304" s="34"/>
      <c r="C304" s="35" t="str">
        <f t="shared" ca="1" si="4"/>
        <v/>
      </c>
      <c r="D304" t="e">
        <f>Donard!D304</f>
        <v>#N/A</v>
      </c>
      <c r="E304" t="e">
        <f>Donard!E304</f>
        <v>#N/A</v>
      </c>
      <c r="F304" t="e">
        <f>Donard!F304</f>
        <v>#N/A</v>
      </c>
      <c r="G304">
        <f>Donard!G304</f>
        <v>0</v>
      </c>
    </row>
    <row r="305" spans="1:7">
      <c r="A305" s="34">
        <v>304</v>
      </c>
      <c r="B305" s="34"/>
      <c r="C305" s="35" t="str">
        <f t="shared" ca="1" si="4"/>
        <v/>
      </c>
      <c r="D305" t="e">
        <f>Donard!D305</f>
        <v>#N/A</v>
      </c>
      <c r="E305" t="e">
        <f>Donard!E305</f>
        <v>#N/A</v>
      </c>
      <c r="F305" t="e">
        <f>Donard!F305</f>
        <v>#N/A</v>
      </c>
      <c r="G305">
        <f>Donard!G305</f>
        <v>0</v>
      </c>
    </row>
    <row r="306" spans="1:7">
      <c r="A306" s="34">
        <v>305</v>
      </c>
      <c r="B306" s="34"/>
      <c r="C306" s="35" t="str">
        <f t="shared" ca="1" si="4"/>
        <v/>
      </c>
      <c r="D306" t="e">
        <f>Donard!D306</f>
        <v>#N/A</v>
      </c>
      <c r="E306" t="e">
        <f>Donard!E306</f>
        <v>#N/A</v>
      </c>
      <c r="F306" t="e">
        <f>Donard!F306</f>
        <v>#N/A</v>
      </c>
      <c r="G306">
        <f>Donard!G306</f>
        <v>0</v>
      </c>
    </row>
    <row r="307" spans="1:7">
      <c r="A307" s="34">
        <v>306</v>
      </c>
      <c r="B307" s="34"/>
      <c r="C307" s="35" t="str">
        <f t="shared" ca="1" si="4"/>
        <v/>
      </c>
      <c r="D307" t="e">
        <f>Donard!D307</f>
        <v>#N/A</v>
      </c>
      <c r="E307" t="e">
        <f>Donard!E307</f>
        <v>#N/A</v>
      </c>
      <c r="F307" t="e">
        <f>Donard!F307</f>
        <v>#N/A</v>
      </c>
      <c r="G307">
        <f>Donard!G307</f>
        <v>0</v>
      </c>
    </row>
    <row r="308" spans="1:7">
      <c r="A308" s="34">
        <v>307</v>
      </c>
      <c r="B308" s="34"/>
      <c r="C308" s="35" t="str">
        <f t="shared" ca="1" si="4"/>
        <v/>
      </c>
      <c r="D308" t="e">
        <f>Donard!D308</f>
        <v>#N/A</v>
      </c>
      <c r="E308" t="e">
        <f>Donard!E308</f>
        <v>#N/A</v>
      </c>
      <c r="F308" t="e">
        <f>Donard!F308</f>
        <v>#N/A</v>
      </c>
      <c r="G308">
        <f>Donard!G308</f>
        <v>0</v>
      </c>
    </row>
    <row r="309" spans="1:7">
      <c r="A309" s="34">
        <v>308</v>
      </c>
      <c r="B309" s="34"/>
      <c r="C309" s="35" t="str">
        <f t="shared" ca="1" si="4"/>
        <v/>
      </c>
      <c r="D309" t="e">
        <f>Donard!D309</f>
        <v>#N/A</v>
      </c>
      <c r="E309" t="e">
        <f>Donard!E309</f>
        <v>#N/A</v>
      </c>
      <c r="F309" t="e">
        <f>Donard!F309</f>
        <v>#N/A</v>
      </c>
      <c r="G309">
        <f>Donard!G309</f>
        <v>0</v>
      </c>
    </row>
    <row r="310" spans="1:7">
      <c r="A310" s="34">
        <v>309</v>
      </c>
      <c r="B310" s="34"/>
      <c r="C310" s="35" t="str">
        <f t="shared" ca="1" si="4"/>
        <v/>
      </c>
      <c r="D310" t="e">
        <f>Donard!D310</f>
        <v>#N/A</v>
      </c>
      <c r="E310" t="e">
        <f>Donard!E310</f>
        <v>#N/A</v>
      </c>
      <c r="F310" t="e">
        <f>Donard!F310</f>
        <v>#N/A</v>
      </c>
      <c r="G310">
        <f>Donard!G310</f>
        <v>0</v>
      </c>
    </row>
    <row r="311" spans="1:7">
      <c r="A311" s="34">
        <v>310</v>
      </c>
      <c r="B311" s="34"/>
      <c r="C311" s="35" t="str">
        <f t="shared" ca="1" si="4"/>
        <v/>
      </c>
      <c r="D311" t="e">
        <f>Donard!D311</f>
        <v>#N/A</v>
      </c>
      <c r="E311" t="e">
        <f>Donard!E311</f>
        <v>#N/A</v>
      </c>
      <c r="F311" t="e">
        <f>Donard!F311</f>
        <v>#N/A</v>
      </c>
      <c r="G311">
        <f>Donard!G311</f>
        <v>0</v>
      </c>
    </row>
    <row r="312" spans="1:7">
      <c r="A312" s="34">
        <v>311</v>
      </c>
      <c r="B312" s="34"/>
      <c r="C312" s="35" t="str">
        <f t="shared" ca="1" si="4"/>
        <v/>
      </c>
      <c r="D312" t="e">
        <f>Donard!D312</f>
        <v>#N/A</v>
      </c>
      <c r="E312" t="e">
        <f>Donard!E312</f>
        <v>#N/A</v>
      </c>
      <c r="F312" t="e">
        <f>Donard!F312</f>
        <v>#N/A</v>
      </c>
      <c r="G312">
        <f>Donard!G312</f>
        <v>0</v>
      </c>
    </row>
    <row r="313" spans="1:7">
      <c r="A313" s="34">
        <v>312</v>
      </c>
      <c r="B313" s="34"/>
      <c r="C313" s="35" t="str">
        <f t="shared" ca="1" si="4"/>
        <v/>
      </c>
      <c r="D313" t="e">
        <f>Donard!D313</f>
        <v>#N/A</v>
      </c>
      <c r="E313" t="e">
        <f>Donard!E313</f>
        <v>#N/A</v>
      </c>
      <c r="F313" t="e">
        <f>Donard!F313</f>
        <v>#N/A</v>
      </c>
      <c r="G313">
        <f>Donard!G313</f>
        <v>0</v>
      </c>
    </row>
    <row r="314" spans="1:7">
      <c r="A314" s="34">
        <v>313</v>
      </c>
      <c r="B314" s="34"/>
      <c r="C314" s="35" t="str">
        <f t="shared" ca="1" si="4"/>
        <v/>
      </c>
      <c r="D314" t="e">
        <f>Donard!D314</f>
        <v>#N/A</v>
      </c>
      <c r="E314" t="e">
        <f>Donard!E314</f>
        <v>#N/A</v>
      </c>
      <c r="F314" t="e">
        <f>Donard!F314</f>
        <v>#N/A</v>
      </c>
      <c r="G314">
        <f>Donard!G314</f>
        <v>0</v>
      </c>
    </row>
    <row r="315" spans="1:7">
      <c r="A315" s="34">
        <v>314</v>
      </c>
      <c r="B315" s="34"/>
      <c r="C315" s="35" t="str">
        <f t="shared" ca="1" si="4"/>
        <v/>
      </c>
      <c r="D315" t="e">
        <f>Donard!D315</f>
        <v>#N/A</v>
      </c>
      <c r="E315" t="e">
        <f>Donard!E315</f>
        <v>#N/A</v>
      </c>
      <c r="F315" t="e">
        <f>Donard!F315</f>
        <v>#N/A</v>
      </c>
      <c r="G315">
        <f>Donard!G315</f>
        <v>0</v>
      </c>
    </row>
    <row r="316" spans="1:7">
      <c r="A316" s="34">
        <v>315</v>
      </c>
      <c r="B316" s="34"/>
      <c r="C316" s="35" t="str">
        <f t="shared" ca="1" si="4"/>
        <v/>
      </c>
      <c r="D316" t="e">
        <f>Donard!D316</f>
        <v>#N/A</v>
      </c>
      <c r="E316" t="e">
        <f>Donard!E316</f>
        <v>#N/A</v>
      </c>
      <c r="F316" t="e">
        <f>Donard!F316</f>
        <v>#N/A</v>
      </c>
      <c r="G316">
        <f>Donard!G316</f>
        <v>0</v>
      </c>
    </row>
    <row r="317" spans="1:7">
      <c r="A317" s="34">
        <v>316</v>
      </c>
      <c r="B317" s="34"/>
      <c r="C317" s="35" t="str">
        <f t="shared" ca="1" si="4"/>
        <v/>
      </c>
      <c r="D317" t="e">
        <f>Donard!D317</f>
        <v>#N/A</v>
      </c>
      <c r="E317" t="e">
        <f>Donard!E317</f>
        <v>#N/A</v>
      </c>
      <c r="F317" t="e">
        <f>Donard!F317</f>
        <v>#N/A</v>
      </c>
      <c r="G317">
        <f>Donard!G317</f>
        <v>0</v>
      </c>
    </row>
    <row r="318" spans="1:7">
      <c r="A318" s="34">
        <v>317</v>
      </c>
      <c r="B318" s="34"/>
      <c r="C318" s="35" t="str">
        <f t="shared" ca="1" si="4"/>
        <v/>
      </c>
      <c r="D318" t="e">
        <f>Donard!D318</f>
        <v>#N/A</v>
      </c>
      <c r="E318" t="e">
        <f>Donard!E318</f>
        <v>#N/A</v>
      </c>
      <c r="F318" t="e">
        <f>Donard!F318</f>
        <v>#N/A</v>
      </c>
      <c r="G318">
        <f>Donard!G318</f>
        <v>0</v>
      </c>
    </row>
    <row r="319" spans="1:7">
      <c r="A319" s="34">
        <v>318</v>
      </c>
      <c r="B319" s="34"/>
      <c r="C319" s="35" t="str">
        <f t="shared" ca="1" si="4"/>
        <v/>
      </c>
      <c r="D319" t="e">
        <f>Donard!D319</f>
        <v>#N/A</v>
      </c>
      <c r="E319" t="e">
        <f>Donard!E319</f>
        <v>#N/A</v>
      </c>
      <c r="F319" t="e">
        <f>Donard!F319</f>
        <v>#N/A</v>
      </c>
      <c r="G319">
        <f>Donard!G319</f>
        <v>0</v>
      </c>
    </row>
    <row r="320" spans="1:7">
      <c r="A320" s="34">
        <v>319</v>
      </c>
      <c r="B320" s="34"/>
      <c r="C320" s="35" t="str">
        <f t="shared" ca="1" si="4"/>
        <v/>
      </c>
      <c r="D320" t="e">
        <f>Donard!D320</f>
        <v>#N/A</v>
      </c>
      <c r="E320" t="e">
        <f>Donard!E320</f>
        <v>#N/A</v>
      </c>
      <c r="F320" t="e">
        <f>Donard!F320</f>
        <v>#N/A</v>
      </c>
      <c r="G320">
        <f>Donard!G320</f>
        <v>0</v>
      </c>
    </row>
    <row r="321" spans="1:7">
      <c r="A321" s="34">
        <v>320</v>
      </c>
      <c r="B321" s="34"/>
      <c r="C321" s="35" t="str">
        <f t="shared" ca="1" si="4"/>
        <v/>
      </c>
      <c r="D321" t="e">
        <f>Donard!D321</f>
        <v>#N/A</v>
      </c>
      <c r="E321" t="e">
        <f>Donard!E321</f>
        <v>#N/A</v>
      </c>
      <c r="F321" t="e">
        <f>Donard!F321</f>
        <v>#N/A</v>
      </c>
      <c r="G321">
        <f>Donard!G321</f>
        <v>0</v>
      </c>
    </row>
    <row r="322" spans="1:7">
      <c r="A322" s="34">
        <v>321</v>
      </c>
      <c r="B322" s="34"/>
      <c r="C322" s="35" t="str">
        <f t="shared" ca="1" si="4"/>
        <v/>
      </c>
      <c r="D322" t="e">
        <f>Donard!D322</f>
        <v>#N/A</v>
      </c>
      <c r="E322" t="e">
        <f>Donard!E322</f>
        <v>#N/A</v>
      </c>
      <c r="F322" t="e">
        <f>Donard!F322</f>
        <v>#N/A</v>
      </c>
      <c r="G322">
        <f>Donard!G322</f>
        <v>0</v>
      </c>
    </row>
    <row r="323" spans="1:7">
      <c r="A323" s="34">
        <v>322</v>
      </c>
      <c r="B323" s="34"/>
      <c r="C323" s="35" t="str">
        <f t="shared" ref="C323:C386" ca="1" si="5">IF(B323&lt;&gt;"",IF(C323&lt;&gt;"",C323,NOW()),"")</f>
        <v/>
      </c>
      <c r="D323" t="e">
        <f>Donard!D323</f>
        <v>#N/A</v>
      </c>
      <c r="E323" t="e">
        <f>Donard!E323</f>
        <v>#N/A</v>
      </c>
      <c r="F323" t="e">
        <f>Donard!F323</f>
        <v>#N/A</v>
      </c>
      <c r="G323">
        <f>Donard!G323</f>
        <v>0</v>
      </c>
    </row>
    <row r="324" spans="1:7">
      <c r="A324" s="34">
        <v>323</v>
      </c>
      <c r="B324" s="34"/>
      <c r="C324" s="35" t="str">
        <f t="shared" ca="1" si="5"/>
        <v/>
      </c>
      <c r="D324" t="e">
        <f>Donard!D324</f>
        <v>#N/A</v>
      </c>
      <c r="E324" t="e">
        <f>Donard!E324</f>
        <v>#N/A</v>
      </c>
      <c r="F324" t="e">
        <f>Donard!F324</f>
        <v>#N/A</v>
      </c>
      <c r="G324">
        <f>Donard!G324</f>
        <v>0</v>
      </c>
    </row>
    <row r="325" spans="1:7">
      <c r="A325" s="34">
        <v>324</v>
      </c>
      <c r="B325" s="34"/>
      <c r="C325" s="35" t="str">
        <f t="shared" ca="1" si="5"/>
        <v/>
      </c>
      <c r="D325" t="e">
        <f>Donard!D325</f>
        <v>#N/A</v>
      </c>
      <c r="E325" t="e">
        <f>Donard!E325</f>
        <v>#N/A</v>
      </c>
      <c r="F325" t="e">
        <f>Donard!F325</f>
        <v>#N/A</v>
      </c>
      <c r="G325">
        <f>Donard!G325</f>
        <v>0</v>
      </c>
    </row>
    <row r="326" spans="1:7">
      <c r="A326" s="34">
        <v>325</v>
      </c>
      <c r="B326" s="34"/>
      <c r="C326" s="35" t="str">
        <f t="shared" ca="1" si="5"/>
        <v/>
      </c>
      <c r="D326" t="e">
        <f>Donard!D326</f>
        <v>#N/A</v>
      </c>
      <c r="E326" t="e">
        <f>Donard!E326</f>
        <v>#N/A</v>
      </c>
      <c r="F326" t="e">
        <f>Donard!F326</f>
        <v>#N/A</v>
      </c>
      <c r="G326">
        <f>Donard!G326</f>
        <v>0</v>
      </c>
    </row>
    <row r="327" spans="1:7">
      <c r="A327" s="34">
        <v>326</v>
      </c>
      <c r="B327" s="34"/>
      <c r="C327" s="35" t="str">
        <f t="shared" ca="1" si="5"/>
        <v/>
      </c>
      <c r="D327" t="e">
        <f>Donard!D327</f>
        <v>#N/A</v>
      </c>
      <c r="E327" t="e">
        <f>Donard!E327</f>
        <v>#N/A</v>
      </c>
      <c r="F327" t="e">
        <f>Donard!F327</f>
        <v>#N/A</v>
      </c>
      <c r="G327">
        <f>Donard!G327</f>
        <v>0</v>
      </c>
    </row>
    <row r="328" spans="1:7">
      <c r="A328" s="34">
        <v>327</v>
      </c>
      <c r="B328" s="34"/>
      <c r="C328" s="35" t="str">
        <f t="shared" ca="1" si="5"/>
        <v/>
      </c>
      <c r="D328" t="e">
        <f>Donard!D328</f>
        <v>#N/A</v>
      </c>
      <c r="E328" t="e">
        <f>Donard!E328</f>
        <v>#N/A</v>
      </c>
      <c r="F328" t="e">
        <f>Donard!F328</f>
        <v>#N/A</v>
      </c>
      <c r="G328">
        <f>Donard!G328</f>
        <v>0</v>
      </c>
    </row>
    <row r="329" spans="1:7">
      <c r="A329" s="34">
        <v>328</v>
      </c>
      <c r="B329" s="34"/>
      <c r="C329" s="35" t="str">
        <f t="shared" ca="1" si="5"/>
        <v/>
      </c>
      <c r="D329" t="e">
        <f>Donard!D329</f>
        <v>#N/A</v>
      </c>
      <c r="E329" t="e">
        <f>Donard!E329</f>
        <v>#N/A</v>
      </c>
      <c r="F329" t="e">
        <f>Donard!F329</f>
        <v>#N/A</v>
      </c>
      <c r="G329">
        <f>Donard!G329</f>
        <v>0</v>
      </c>
    </row>
    <row r="330" spans="1:7">
      <c r="A330" s="34">
        <v>329</v>
      </c>
      <c r="B330" s="34"/>
      <c r="C330" s="35" t="str">
        <f t="shared" ca="1" si="5"/>
        <v/>
      </c>
      <c r="D330" t="e">
        <f>Donard!D330</f>
        <v>#N/A</v>
      </c>
      <c r="E330" t="e">
        <f>Donard!E330</f>
        <v>#N/A</v>
      </c>
      <c r="F330" t="e">
        <f>Donard!F330</f>
        <v>#N/A</v>
      </c>
      <c r="G330">
        <f>Donard!G330</f>
        <v>0</v>
      </c>
    </row>
    <row r="331" spans="1:7">
      <c r="A331" s="34">
        <v>330</v>
      </c>
      <c r="B331" s="34"/>
      <c r="C331" s="35" t="str">
        <f t="shared" ca="1" si="5"/>
        <v/>
      </c>
      <c r="D331" t="e">
        <f>Donard!D331</f>
        <v>#N/A</v>
      </c>
      <c r="E331" t="e">
        <f>Donard!E331</f>
        <v>#N/A</v>
      </c>
      <c r="F331" t="e">
        <f>Donard!F331</f>
        <v>#N/A</v>
      </c>
      <c r="G331">
        <f>Donard!G331</f>
        <v>0</v>
      </c>
    </row>
    <row r="332" spans="1:7">
      <c r="A332" s="34">
        <v>331</v>
      </c>
      <c r="B332" s="34"/>
      <c r="C332" s="35" t="str">
        <f t="shared" ca="1" si="5"/>
        <v/>
      </c>
      <c r="D332" t="e">
        <f>Donard!D332</f>
        <v>#N/A</v>
      </c>
      <c r="E332" t="e">
        <f>Donard!E332</f>
        <v>#N/A</v>
      </c>
      <c r="F332" t="e">
        <f>Donard!F332</f>
        <v>#N/A</v>
      </c>
      <c r="G332">
        <f>Donard!G332</f>
        <v>0</v>
      </c>
    </row>
    <row r="333" spans="1:7">
      <c r="A333" s="34">
        <v>332</v>
      </c>
      <c r="B333" s="34"/>
      <c r="C333" s="35" t="str">
        <f t="shared" ca="1" si="5"/>
        <v/>
      </c>
      <c r="D333" t="e">
        <f>Donard!D333</f>
        <v>#N/A</v>
      </c>
      <c r="E333" t="e">
        <f>Donard!E333</f>
        <v>#N/A</v>
      </c>
      <c r="F333" t="e">
        <f>Donard!F333</f>
        <v>#N/A</v>
      </c>
      <c r="G333">
        <f>Donard!G333</f>
        <v>0</v>
      </c>
    </row>
    <row r="334" spans="1:7">
      <c r="A334" s="34">
        <v>333</v>
      </c>
      <c r="B334" s="34"/>
      <c r="C334" s="35" t="str">
        <f t="shared" ca="1" si="5"/>
        <v/>
      </c>
      <c r="D334" t="e">
        <f>Donard!D334</f>
        <v>#N/A</v>
      </c>
      <c r="E334" t="e">
        <f>Donard!E334</f>
        <v>#N/A</v>
      </c>
      <c r="F334" t="e">
        <f>Donard!F334</f>
        <v>#N/A</v>
      </c>
      <c r="G334">
        <f>Donard!G334</f>
        <v>0</v>
      </c>
    </row>
    <row r="335" spans="1:7">
      <c r="A335" s="34">
        <v>334</v>
      </c>
      <c r="B335" s="34"/>
      <c r="C335" s="35" t="str">
        <f t="shared" ca="1" si="5"/>
        <v/>
      </c>
      <c r="D335" t="e">
        <f>Donard!D335</f>
        <v>#N/A</v>
      </c>
      <c r="E335" t="e">
        <f>Donard!E335</f>
        <v>#N/A</v>
      </c>
      <c r="F335" t="e">
        <f>Donard!F335</f>
        <v>#N/A</v>
      </c>
      <c r="G335">
        <f>Donard!G335</f>
        <v>0</v>
      </c>
    </row>
    <row r="336" spans="1:7">
      <c r="A336" s="34">
        <v>335</v>
      </c>
      <c r="B336" s="34"/>
      <c r="C336" s="35" t="str">
        <f t="shared" ca="1" si="5"/>
        <v/>
      </c>
      <c r="D336" t="e">
        <f>Donard!D336</f>
        <v>#N/A</v>
      </c>
      <c r="E336" t="e">
        <f>Donard!E336</f>
        <v>#N/A</v>
      </c>
      <c r="F336" t="e">
        <f>Donard!F336</f>
        <v>#N/A</v>
      </c>
      <c r="G336">
        <f>Donard!G336</f>
        <v>0</v>
      </c>
    </row>
    <row r="337" spans="1:7">
      <c r="A337" s="34">
        <v>336</v>
      </c>
      <c r="B337" s="34"/>
      <c r="C337" s="35" t="str">
        <f t="shared" ca="1" si="5"/>
        <v/>
      </c>
      <c r="D337" t="e">
        <f>Donard!D337</f>
        <v>#N/A</v>
      </c>
      <c r="E337" t="e">
        <f>Donard!E337</f>
        <v>#N/A</v>
      </c>
      <c r="F337" t="e">
        <f>Donard!F337</f>
        <v>#N/A</v>
      </c>
      <c r="G337">
        <f>Donard!G337</f>
        <v>0</v>
      </c>
    </row>
    <row r="338" spans="1:7">
      <c r="A338" s="34">
        <v>337</v>
      </c>
      <c r="B338" s="34"/>
      <c r="C338" s="35" t="str">
        <f t="shared" ca="1" si="5"/>
        <v/>
      </c>
      <c r="D338" t="e">
        <f>Donard!D338</f>
        <v>#N/A</v>
      </c>
      <c r="E338" t="e">
        <f>Donard!E338</f>
        <v>#N/A</v>
      </c>
      <c r="F338" t="e">
        <f>Donard!F338</f>
        <v>#N/A</v>
      </c>
      <c r="G338">
        <f>Donard!G338</f>
        <v>0</v>
      </c>
    </row>
    <row r="339" spans="1:7">
      <c r="A339" s="34">
        <v>338</v>
      </c>
      <c r="B339" s="34"/>
      <c r="C339" s="35" t="str">
        <f t="shared" ca="1" si="5"/>
        <v/>
      </c>
      <c r="D339" t="e">
        <f>Donard!D339</f>
        <v>#N/A</v>
      </c>
      <c r="E339" t="e">
        <f>Donard!E339</f>
        <v>#N/A</v>
      </c>
      <c r="F339" t="e">
        <f>Donard!F339</f>
        <v>#N/A</v>
      </c>
      <c r="G339">
        <f>Donard!G339</f>
        <v>0</v>
      </c>
    </row>
    <row r="340" spans="1:7">
      <c r="A340" s="34">
        <v>339</v>
      </c>
      <c r="B340" s="34"/>
      <c r="C340" s="35" t="str">
        <f t="shared" ca="1" si="5"/>
        <v/>
      </c>
      <c r="D340" t="e">
        <f>Donard!D340</f>
        <v>#N/A</v>
      </c>
      <c r="E340" t="e">
        <f>Donard!E340</f>
        <v>#N/A</v>
      </c>
      <c r="F340" t="e">
        <f>Donard!F340</f>
        <v>#N/A</v>
      </c>
      <c r="G340">
        <f>Donard!G340</f>
        <v>0</v>
      </c>
    </row>
    <row r="341" spans="1:7">
      <c r="A341" s="34">
        <v>340</v>
      </c>
      <c r="B341" s="34"/>
      <c r="C341" s="35" t="str">
        <f t="shared" ca="1" si="5"/>
        <v/>
      </c>
      <c r="D341" t="e">
        <f>Donard!D341</f>
        <v>#N/A</v>
      </c>
      <c r="E341" t="e">
        <f>Donard!E341</f>
        <v>#N/A</v>
      </c>
      <c r="F341" t="e">
        <f>Donard!F341</f>
        <v>#N/A</v>
      </c>
      <c r="G341">
        <f>Donard!G341</f>
        <v>0</v>
      </c>
    </row>
    <row r="342" spans="1:7">
      <c r="A342" s="34">
        <v>341</v>
      </c>
      <c r="B342" s="34"/>
      <c r="C342" s="35" t="str">
        <f t="shared" ca="1" si="5"/>
        <v/>
      </c>
      <c r="D342" t="e">
        <f>Donard!D342</f>
        <v>#N/A</v>
      </c>
      <c r="E342" t="e">
        <f>Donard!E342</f>
        <v>#N/A</v>
      </c>
      <c r="F342" t="e">
        <f>Donard!F342</f>
        <v>#N/A</v>
      </c>
      <c r="G342">
        <f>Donard!G342</f>
        <v>0</v>
      </c>
    </row>
    <row r="343" spans="1:7">
      <c r="A343" s="34">
        <v>342</v>
      </c>
      <c r="B343" s="34"/>
      <c r="C343" s="35" t="str">
        <f t="shared" ca="1" si="5"/>
        <v/>
      </c>
      <c r="D343" t="e">
        <f>Donard!D343</f>
        <v>#N/A</v>
      </c>
      <c r="E343" t="e">
        <f>Donard!E343</f>
        <v>#N/A</v>
      </c>
      <c r="F343" t="e">
        <f>Donard!F343</f>
        <v>#N/A</v>
      </c>
      <c r="G343">
        <f>Donard!G343</f>
        <v>0</v>
      </c>
    </row>
    <row r="344" spans="1:7">
      <c r="A344" s="34">
        <v>343</v>
      </c>
      <c r="B344" s="34"/>
      <c r="C344" s="35" t="str">
        <f t="shared" ca="1" si="5"/>
        <v/>
      </c>
      <c r="D344" t="e">
        <f>Donard!D344</f>
        <v>#N/A</v>
      </c>
      <c r="E344" t="e">
        <f>Donard!E344</f>
        <v>#N/A</v>
      </c>
      <c r="F344" t="e">
        <f>Donard!F344</f>
        <v>#N/A</v>
      </c>
      <c r="G344">
        <f>Donard!G344</f>
        <v>0</v>
      </c>
    </row>
    <row r="345" spans="1:7">
      <c r="A345" s="34">
        <v>344</v>
      </c>
      <c r="B345" s="34"/>
      <c r="C345" s="35" t="str">
        <f t="shared" ca="1" si="5"/>
        <v/>
      </c>
      <c r="D345" t="e">
        <f>Donard!D345</f>
        <v>#N/A</v>
      </c>
      <c r="E345" t="e">
        <f>Donard!E345</f>
        <v>#N/A</v>
      </c>
      <c r="F345" t="e">
        <f>Donard!F345</f>
        <v>#N/A</v>
      </c>
      <c r="G345">
        <f>Donard!G345</f>
        <v>0</v>
      </c>
    </row>
    <row r="346" spans="1:7">
      <c r="A346" s="34">
        <v>345</v>
      </c>
      <c r="B346" s="34"/>
      <c r="C346" s="35" t="str">
        <f t="shared" ca="1" si="5"/>
        <v/>
      </c>
      <c r="D346" t="e">
        <f>Donard!D346</f>
        <v>#N/A</v>
      </c>
      <c r="E346" t="e">
        <f>Donard!E346</f>
        <v>#N/A</v>
      </c>
      <c r="F346" t="e">
        <f>Donard!F346</f>
        <v>#N/A</v>
      </c>
      <c r="G346">
        <f>Donard!G346</f>
        <v>0</v>
      </c>
    </row>
    <row r="347" spans="1:7">
      <c r="A347" s="34">
        <v>346</v>
      </c>
      <c r="B347" s="34"/>
      <c r="C347" s="35" t="str">
        <f t="shared" ca="1" si="5"/>
        <v/>
      </c>
      <c r="D347" t="e">
        <f>Donard!D347</f>
        <v>#N/A</v>
      </c>
      <c r="E347" t="e">
        <f>Donard!E347</f>
        <v>#N/A</v>
      </c>
      <c r="F347" t="e">
        <f>Donard!F347</f>
        <v>#N/A</v>
      </c>
      <c r="G347">
        <f>Donard!G347</f>
        <v>0</v>
      </c>
    </row>
    <row r="348" spans="1:7">
      <c r="A348" s="34">
        <v>347</v>
      </c>
      <c r="B348" s="34"/>
      <c r="C348" s="35" t="str">
        <f t="shared" ca="1" si="5"/>
        <v/>
      </c>
      <c r="D348" t="e">
        <f>Donard!D348</f>
        <v>#N/A</v>
      </c>
      <c r="E348" t="e">
        <f>Donard!E348</f>
        <v>#N/A</v>
      </c>
      <c r="F348" t="e">
        <f>Donard!F348</f>
        <v>#N/A</v>
      </c>
      <c r="G348">
        <f>Donard!G348</f>
        <v>0</v>
      </c>
    </row>
    <row r="349" spans="1:7">
      <c r="A349" s="34">
        <v>348</v>
      </c>
      <c r="B349" s="34"/>
      <c r="C349" s="35" t="str">
        <f t="shared" ca="1" si="5"/>
        <v/>
      </c>
      <c r="D349" t="e">
        <f>Donard!D349</f>
        <v>#N/A</v>
      </c>
      <c r="E349" t="e">
        <f>Donard!E349</f>
        <v>#N/A</v>
      </c>
      <c r="F349" t="e">
        <f>Donard!F349</f>
        <v>#N/A</v>
      </c>
      <c r="G349">
        <f>Donard!G349</f>
        <v>0</v>
      </c>
    </row>
    <row r="350" spans="1:7">
      <c r="A350" s="34">
        <v>349</v>
      </c>
      <c r="B350" s="34"/>
      <c r="C350" s="35" t="str">
        <f t="shared" ca="1" si="5"/>
        <v/>
      </c>
      <c r="D350" t="e">
        <f>Donard!D350</f>
        <v>#N/A</v>
      </c>
      <c r="E350" t="e">
        <f>Donard!E350</f>
        <v>#N/A</v>
      </c>
      <c r="F350" t="e">
        <f>Donard!F350</f>
        <v>#N/A</v>
      </c>
      <c r="G350">
        <f>Donard!G350</f>
        <v>0</v>
      </c>
    </row>
    <row r="351" spans="1:7">
      <c r="A351" s="34">
        <v>350</v>
      </c>
      <c r="B351" s="34"/>
      <c r="C351" s="35" t="str">
        <f t="shared" ca="1" si="5"/>
        <v/>
      </c>
      <c r="D351" t="e">
        <f>Donard!D351</f>
        <v>#N/A</v>
      </c>
      <c r="E351" t="e">
        <f>Donard!E351</f>
        <v>#N/A</v>
      </c>
      <c r="F351" t="e">
        <f>Donard!F351</f>
        <v>#N/A</v>
      </c>
      <c r="G351">
        <f>Donard!G351</f>
        <v>0</v>
      </c>
    </row>
    <row r="352" spans="1:7">
      <c r="A352" s="34">
        <v>351</v>
      </c>
      <c r="B352" s="34"/>
      <c r="C352" s="35" t="str">
        <f t="shared" ca="1" si="5"/>
        <v/>
      </c>
      <c r="D352" t="e">
        <f>Donard!D352</f>
        <v>#N/A</v>
      </c>
      <c r="E352" t="e">
        <f>Donard!E352</f>
        <v>#N/A</v>
      </c>
      <c r="F352" t="e">
        <f>Donard!F352</f>
        <v>#N/A</v>
      </c>
      <c r="G352">
        <f>Donard!G352</f>
        <v>0</v>
      </c>
    </row>
    <row r="353" spans="1:7">
      <c r="A353" s="34">
        <v>352</v>
      </c>
      <c r="B353" s="34"/>
      <c r="C353" s="35" t="str">
        <f t="shared" ca="1" si="5"/>
        <v/>
      </c>
      <c r="D353" t="e">
        <f>Donard!D353</f>
        <v>#N/A</v>
      </c>
      <c r="E353" t="e">
        <f>Donard!E353</f>
        <v>#N/A</v>
      </c>
      <c r="F353" t="e">
        <f>Donard!F353</f>
        <v>#N/A</v>
      </c>
      <c r="G353">
        <f>Donard!G353</f>
        <v>0</v>
      </c>
    </row>
    <row r="354" spans="1:7">
      <c r="A354" s="34">
        <v>353</v>
      </c>
      <c r="B354" s="34"/>
      <c r="C354" s="35" t="str">
        <f t="shared" ca="1" si="5"/>
        <v/>
      </c>
      <c r="D354" t="e">
        <f>Donard!D354</f>
        <v>#N/A</v>
      </c>
      <c r="E354" t="e">
        <f>Donard!E354</f>
        <v>#N/A</v>
      </c>
      <c r="F354" t="e">
        <f>Donard!F354</f>
        <v>#N/A</v>
      </c>
      <c r="G354">
        <f>Donard!G354</f>
        <v>0</v>
      </c>
    </row>
    <row r="355" spans="1:7">
      <c r="A355" s="34">
        <v>354</v>
      </c>
      <c r="B355" s="34"/>
      <c r="C355" s="35" t="str">
        <f t="shared" ca="1" si="5"/>
        <v/>
      </c>
      <c r="D355" t="e">
        <f>Donard!D355</f>
        <v>#N/A</v>
      </c>
      <c r="E355" t="e">
        <f>Donard!E355</f>
        <v>#N/A</v>
      </c>
      <c r="F355" t="e">
        <f>Donard!F355</f>
        <v>#N/A</v>
      </c>
      <c r="G355">
        <f>Donard!G355</f>
        <v>0</v>
      </c>
    </row>
    <row r="356" spans="1:7">
      <c r="A356" s="34">
        <v>355</v>
      </c>
      <c r="B356" s="34"/>
      <c r="C356" s="35" t="str">
        <f t="shared" ca="1" si="5"/>
        <v/>
      </c>
      <c r="D356" t="e">
        <f>Donard!D356</f>
        <v>#N/A</v>
      </c>
      <c r="E356" t="e">
        <f>Donard!E356</f>
        <v>#N/A</v>
      </c>
      <c r="F356" t="e">
        <f>Donard!F356</f>
        <v>#N/A</v>
      </c>
      <c r="G356">
        <f>Donard!G356</f>
        <v>0</v>
      </c>
    </row>
    <row r="357" spans="1:7">
      <c r="A357" s="34">
        <v>356</v>
      </c>
      <c r="B357" s="34"/>
      <c r="C357" s="35" t="str">
        <f t="shared" ca="1" si="5"/>
        <v/>
      </c>
      <c r="D357" t="e">
        <f>Donard!D357</f>
        <v>#N/A</v>
      </c>
      <c r="E357" t="e">
        <f>Donard!E357</f>
        <v>#N/A</v>
      </c>
      <c r="F357" t="e">
        <f>Donard!F357</f>
        <v>#N/A</v>
      </c>
      <c r="G357">
        <f>Donard!G357</f>
        <v>0</v>
      </c>
    </row>
    <row r="358" spans="1:7">
      <c r="A358" s="34">
        <v>357</v>
      </c>
      <c r="B358" s="34"/>
      <c r="C358" s="35" t="str">
        <f t="shared" ca="1" si="5"/>
        <v/>
      </c>
      <c r="D358" t="e">
        <f>Donard!D358</f>
        <v>#N/A</v>
      </c>
      <c r="E358" t="e">
        <f>Donard!E358</f>
        <v>#N/A</v>
      </c>
      <c r="F358" t="e">
        <f>Donard!F358</f>
        <v>#N/A</v>
      </c>
      <c r="G358">
        <f>Donard!G358</f>
        <v>0</v>
      </c>
    </row>
    <row r="359" spans="1:7">
      <c r="A359" s="34">
        <v>358</v>
      </c>
      <c r="B359" s="34"/>
      <c r="C359" s="35" t="str">
        <f t="shared" ca="1" si="5"/>
        <v/>
      </c>
      <c r="D359" t="e">
        <f>Donard!D359</f>
        <v>#N/A</v>
      </c>
      <c r="E359" t="e">
        <f>Donard!E359</f>
        <v>#N/A</v>
      </c>
      <c r="F359" t="e">
        <f>Donard!F359</f>
        <v>#N/A</v>
      </c>
      <c r="G359">
        <f>Donard!G359</f>
        <v>0</v>
      </c>
    </row>
    <row r="360" spans="1:7">
      <c r="A360" s="34">
        <v>359</v>
      </c>
      <c r="B360" s="34"/>
      <c r="C360" s="35" t="str">
        <f t="shared" ca="1" si="5"/>
        <v/>
      </c>
      <c r="D360" t="e">
        <f>Donard!D360</f>
        <v>#N/A</v>
      </c>
      <c r="E360" t="e">
        <f>Donard!E360</f>
        <v>#N/A</v>
      </c>
      <c r="F360" t="e">
        <f>Donard!F360</f>
        <v>#N/A</v>
      </c>
      <c r="G360">
        <f>Donard!G360</f>
        <v>0</v>
      </c>
    </row>
    <row r="361" spans="1:7">
      <c r="A361" s="34">
        <v>360</v>
      </c>
      <c r="B361" s="34"/>
      <c r="C361" s="35" t="str">
        <f t="shared" ca="1" si="5"/>
        <v/>
      </c>
      <c r="D361" t="e">
        <f>Donard!D361</f>
        <v>#N/A</v>
      </c>
      <c r="E361" t="e">
        <f>Donard!E361</f>
        <v>#N/A</v>
      </c>
      <c r="F361" t="e">
        <f>Donard!F361</f>
        <v>#N/A</v>
      </c>
      <c r="G361">
        <f>Donard!G361</f>
        <v>0</v>
      </c>
    </row>
    <row r="362" spans="1:7">
      <c r="A362" s="34">
        <v>361</v>
      </c>
      <c r="B362" s="34"/>
      <c r="C362" s="35" t="str">
        <f t="shared" ca="1" si="5"/>
        <v/>
      </c>
      <c r="D362" t="e">
        <f>Donard!D362</f>
        <v>#N/A</v>
      </c>
      <c r="E362" t="e">
        <f>Donard!E362</f>
        <v>#N/A</v>
      </c>
      <c r="F362" t="e">
        <f>Donard!F362</f>
        <v>#N/A</v>
      </c>
      <c r="G362">
        <f>Donard!G362</f>
        <v>0</v>
      </c>
    </row>
    <row r="363" spans="1:7">
      <c r="A363" s="34">
        <v>362</v>
      </c>
      <c r="B363" s="34"/>
      <c r="C363" s="35" t="str">
        <f t="shared" ca="1" si="5"/>
        <v/>
      </c>
      <c r="D363" t="e">
        <f>Donard!D363</f>
        <v>#N/A</v>
      </c>
      <c r="E363" t="e">
        <f>Donard!E363</f>
        <v>#N/A</v>
      </c>
      <c r="F363" t="e">
        <f>Donard!F363</f>
        <v>#N/A</v>
      </c>
      <c r="G363">
        <f>Donard!G363</f>
        <v>0</v>
      </c>
    </row>
    <row r="364" spans="1:7">
      <c r="A364" s="34">
        <v>363</v>
      </c>
      <c r="B364" s="34"/>
      <c r="C364" s="35" t="str">
        <f t="shared" ca="1" si="5"/>
        <v/>
      </c>
      <c r="D364" t="e">
        <f>Donard!D364</f>
        <v>#N/A</v>
      </c>
      <c r="E364" t="e">
        <f>Donard!E364</f>
        <v>#N/A</v>
      </c>
      <c r="F364" t="e">
        <f>Donard!F364</f>
        <v>#N/A</v>
      </c>
      <c r="G364">
        <f>Donard!G364</f>
        <v>0</v>
      </c>
    </row>
    <row r="365" spans="1:7">
      <c r="A365" s="34">
        <v>364</v>
      </c>
      <c r="B365" s="34"/>
      <c r="C365" s="35" t="str">
        <f t="shared" ca="1" si="5"/>
        <v/>
      </c>
      <c r="D365" t="e">
        <f>Donard!D365</f>
        <v>#N/A</v>
      </c>
      <c r="E365" t="e">
        <f>Donard!E365</f>
        <v>#N/A</v>
      </c>
      <c r="F365" t="e">
        <f>Donard!F365</f>
        <v>#N/A</v>
      </c>
      <c r="G365">
        <f>Donard!G365</f>
        <v>0</v>
      </c>
    </row>
    <row r="366" spans="1:7">
      <c r="A366" s="34">
        <v>365</v>
      </c>
      <c r="B366" s="34"/>
      <c r="C366" s="35" t="str">
        <f t="shared" ca="1" si="5"/>
        <v/>
      </c>
      <c r="D366" t="e">
        <f>Donard!D366</f>
        <v>#N/A</v>
      </c>
      <c r="E366" t="e">
        <f>Donard!E366</f>
        <v>#N/A</v>
      </c>
      <c r="F366" t="e">
        <f>Donard!F366</f>
        <v>#N/A</v>
      </c>
      <c r="G366">
        <f>Donard!G366</f>
        <v>0</v>
      </c>
    </row>
    <row r="367" spans="1:7">
      <c r="A367" s="34">
        <v>366</v>
      </c>
      <c r="B367" s="34"/>
      <c r="C367" s="35" t="str">
        <f t="shared" ca="1" si="5"/>
        <v/>
      </c>
      <c r="D367" t="e">
        <f>Donard!D367</f>
        <v>#N/A</v>
      </c>
      <c r="E367" t="e">
        <f>Donard!E367</f>
        <v>#N/A</v>
      </c>
      <c r="F367" t="e">
        <f>Donard!F367</f>
        <v>#N/A</v>
      </c>
      <c r="G367">
        <f>Donard!G367</f>
        <v>0</v>
      </c>
    </row>
    <row r="368" spans="1:7">
      <c r="A368" s="34">
        <v>367</v>
      </c>
      <c r="B368" s="34"/>
      <c r="C368" s="35" t="str">
        <f t="shared" ca="1" si="5"/>
        <v/>
      </c>
      <c r="D368" t="e">
        <f>Donard!D368</f>
        <v>#N/A</v>
      </c>
      <c r="E368" t="e">
        <f>Donard!E368</f>
        <v>#N/A</v>
      </c>
      <c r="F368" t="e">
        <f>Donard!F368</f>
        <v>#N/A</v>
      </c>
      <c r="G368">
        <f>Donard!G368</f>
        <v>0</v>
      </c>
    </row>
    <row r="369" spans="1:7">
      <c r="A369" s="34">
        <v>368</v>
      </c>
      <c r="B369" s="34"/>
      <c r="C369" s="35" t="str">
        <f t="shared" ca="1" si="5"/>
        <v/>
      </c>
      <c r="D369" t="e">
        <f>Donard!D369</f>
        <v>#N/A</v>
      </c>
      <c r="E369" t="e">
        <f>Donard!E369</f>
        <v>#N/A</v>
      </c>
      <c r="F369" t="e">
        <f>Donard!F369</f>
        <v>#N/A</v>
      </c>
      <c r="G369">
        <f>Donard!G369</f>
        <v>0</v>
      </c>
    </row>
    <row r="370" spans="1:7">
      <c r="A370" s="34">
        <v>369</v>
      </c>
      <c r="B370" s="34"/>
      <c r="C370" s="35" t="str">
        <f t="shared" ca="1" si="5"/>
        <v/>
      </c>
      <c r="D370" t="e">
        <f>Donard!D370</f>
        <v>#N/A</v>
      </c>
      <c r="E370" t="e">
        <f>Donard!E370</f>
        <v>#N/A</v>
      </c>
      <c r="F370" t="e">
        <f>Donard!F370</f>
        <v>#N/A</v>
      </c>
      <c r="G370">
        <f>Donard!G370</f>
        <v>0</v>
      </c>
    </row>
    <row r="371" spans="1:7">
      <c r="A371" s="34">
        <v>370</v>
      </c>
      <c r="B371" s="34"/>
      <c r="C371" s="35" t="str">
        <f t="shared" ca="1" si="5"/>
        <v/>
      </c>
      <c r="D371" t="e">
        <f>Donard!D371</f>
        <v>#N/A</v>
      </c>
      <c r="E371" t="e">
        <f>Donard!E371</f>
        <v>#N/A</v>
      </c>
      <c r="F371" t="e">
        <f>Donard!F371</f>
        <v>#N/A</v>
      </c>
      <c r="G371">
        <f>Donard!G371</f>
        <v>0</v>
      </c>
    </row>
    <row r="372" spans="1:7">
      <c r="A372" s="34">
        <v>371</v>
      </c>
      <c r="B372" s="34"/>
      <c r="C372" s="35" t="str">
        <f t="shared" ca="1" si="5"/>
        <v/>
      </c>
      <c r="D372" t="e">
        <f>Donard!D372</f>
        <v>#N/A</v>
      </c>
      <c r="E372" t="e">
        <f>Donard!E372</f>
        <v>#N/A</v>
      </c>
      <c r="F372" t="e">
        <f>Donard!F372</f>
        <v>#N/A</v>
      </c>
      <c r="G372">
        <f>Donard!G372</f>
        <v>0</v>
      </c>
    </row>
    <row r="373" spans="1:7">
      <c r="A373" s="34">
        <v>372</v>
      </c>
      <c r="B373" s="34"/>
      <c r="C373" s="35" t="str">
        <f t="shared" ca="1" si="5"/>
        <v/>
      </c>
      <c r="D373" t="e">
        <f>Donard!D373</f>
        <v>#N/A</v>
      </c>
      <c r="E373" t="e">
        <f>Donard!E373</f>
        <v>#N/A</v>
      </c>
      <c r="F373" t="e">
        <f>Donard!F373</f>
        <v>#N/A</v>
      </c>
      <c r="G373">
        <f>Donard!G373</f>
        <v>0</v>
      </c>
    </row>
    <row r="374" spans="1:7">
      <c r="A374" s="34">
        <v>373</v>
      </c>
      <c r="B374" s="34"/>
      <c r="C374" s="35" t="str">
        <f t="shared" ca="1" si="5"/>
        <v/>
      </c>
      <c r="D374" t="e">
        <f>Donard!D374</f>
        <v>#N/A</v>
      </c>
      <c r="E374" t="e">
        <f>Donard!E374</f>
        <v>#N/A</v>
      </c>
      <c r="F374" t="e">
        <f>Donard!F374</f>
        <v>#N/A</v>
      </c>
      <c r="G374">
        <f>Donard!G374</f>
        <v>0</v>
      </c>
    </row>
    <row r="375" spans="1:7">
      <c r="A375" s="34">
        <v>374</v>
      </c>
      <c r="B375" s="34"/>
      <c r="C375" s="35" t="str">
        <f t="shared" ca="1" si="5"/>
        <v/>
      </c>
      <c r="D375" t="e">
        <f>Donard!D375</f>
        <v>#N/A</v>
      </c>
      <c r="E375" t="e">
        <f>Donard!E375</f>
        <v>#N/A</v>
      </c>
      <c r="F375" t="e">
        <f>Donard!F375</f>
        <v>#N/A</v>
      </c>
      <c r="G375">
        <f>Donard!G375</f>
        <v>0</v>
      </c>
    </row>
    <row r="376" spans="1:7">
      <c r="A376" s="34">
        <v>375</v>
      </c>
      <c r="B376" s="34"/>
      <c r="C376" s="35" t="str">
        <f t="shared" ca="1" si="5"/>
        <v/>
      </c>
      <c r="D376" t="e">
        <f>Donard!D376</f>
        <v>#N/A</v>
      </c>
      <c r="E376" t="e">
        <f>Donard!E376</f>
        <v>#N/A</v>
      </c>
      <c r="F376" t="e">
        <f>Donard!F376</f>
        <v>#N/A</v>
      </c>
      <c r="G376">
        <f>Donard!G376</f>
        <v>0</v>
      </c>
    </row>
    <row r="377" spans="1:7">
      <c r="A377" s="34">
        <v>376</v>
      </c>
      <c r="B377" s="34"/>
      <c r="C377" s="35" t="str">
        <f t="shared" ca="1" si="5"/>
        <v/>
      </c>
      <c r="D377" t="e">
        <f>Donard!D377</f>
        <v>#N/A</v>
      </c>
      <c r="E377" t="e">
        <f>Donard!E377</f>
        <v>#N/A</v>
      </c>
      <c r="F377" t="e">
        <f>Donard!F377</f>
        <v>#N/A</v>
      </c>
      <c r="G377">
        <f>Donard!G377</f>
        <v>0</v>
      </c>
    </row>
    <row r="378" spans="1:7">
      <c r="A378" s="34">
        <v>377</v>
      </c>
      <c r="B378" s="34"/>
      <c r="C378" s="35" t="str">
        <f t="shared" ca="1" si="5"/>
        <v/>
      </c>
      <c r="D378" t="e">
        <f>Donard!D378</f>
        <v>#N/A</v>
      </c>
      <c r="E378" t="e">
        <f>Donard!E378</f>
        <v>#N/A</v>
      </c>
      <c r="F378" t="e">
        <f>Donard!F378</f>
        <v>#N/A</v>
      </c>
      <c r="G378">
        <f>Donard!G378</f>
        <v>0</v>
      </c>
    </row>
    <row r="379" spans="1:7">
      <c r="A379" s="34">
        <v>378</v>
      </c>
      <c r="B379" s="34"/>
      <c r="C379" s="35" t="str">
        <f t="shared" ca="1" si="5"/>
        <v/>
      </c>
      <c r="D379" t="e">
        <f>Donard!D379</f>
        <v>#N/A</v>
      </c>
      <c r="E379" t="e">
        <f>Donard!E379</f>
        <v>#N/A</v>
      </c>
      <c r="F379" t="e">
        <f>Donard!F379</f>
        <v>#N/A</v>
      </c>
      <c r="G379">
        <f>Donard!G379</f>
        <v>0</v>
      </c>
    </row>
    <row r="380" spans="1:7">
      <c r="A380" s="34">
        <v>379</v>
      </c>
      <c r="B380" s="34"/>
      <c r="C380" s="35" t="str">
        <f t="shared" ca="1" si="5"/>
        <v/>
      </c>
      <c r="D380" t="e">
        <f>Donard!D380</f>
        <v>#N/A</v>
      </c>
      <c r="E380" t="e">
        <f>Donard!E380</f>
        <v>#N/A</v>
      </c>
      <c r="F380" t="e">
        <f>Donard!F380</f>
        <v>#N/A</v>
      </c>
      <c r="G380">
        <f>Donard!G380</f>
        <v>0</v>
      </c>
    </row>
    <row r="381" spans="1:7">
      <c r="A381" s="34">
        <v>380</v>
      </c>
      <c r="B381" s="34"/>
      <c r="C381" s="35" t="str">
        <f t="shared" ca="1" si="5"/>
        <v/>
      </c>
      <c r="D381" t="e">
        <f>Donard!D381</f>
        <v>#N/A</v>
      </c>
      <c r="E381" t="e">
        <f>Donard!E381</f>
        <v>#N/A</v>
      </c>
      <c r="F381" t="e">
        <f>Donard!F381</f>
        <v>#N/A</v>
      </c>
      <c r="G381">
        <f>Donard!G381</f>
        <v>0</v>
      </c>
    </row>
    <row r="382" spans="1:7">
      <c r="A382" s="34">
        <v>381</v>
      </c>
      <c r="B382" s="34"/>
      <c r="C382" s="35" t="str">
        <f t="shared" ca="1" si="5"/>
        <v/>
      </c>
      <c r="D382" t="e">
        <f>Donard!D382</f>
        <v>#N/A</v>
      </c>
      <c r="E382" t="e">
        <f>Donard!E382</f>
        <v>#N/A</v>
      </c>
      <c r="F382" t="e">
        <f>Donard!F382</f>
        <v>#N/A</v>
      </c>
      <c r="G382">
        <f>Donard!G382</f>
        <v>0</v>
      </c>
    </row>
    <row r="383" spans="1:7">
      <c r="A383" s="34">
        <v>382</v>
      </c>
      <c r="B383" s="34"/>
      <c r="C383" s="35" t="str">
        <f t="shared" ca="1" si="5"/>
        <v/>
      </c>
      <c r="D383" t="e">
        <f>Donard!D383</f>
        <v>#N/A</v>
      </c>
      <c r="E383" t="e">
        <f>Donard!E383</f>
        <v>#N/A</v>
      </c>
      <c r="F383" t="e">
        <f>Donard!F383</f>
        <v>#N/A</v>
      </c>
      <c r="G383">
        <f>Donard!G383</f>
        <v>0</v>
      </c>
    </row>
    <row r="384" spans="1:7">
      <c r="A384" s="34">
        <v>383</v>
      </c>
      <c r="B384" s="34"/>
      <c r="C384" s="35" t="str">
        <f t="shared" ca="1" si="5"/>
        <v/>
      </c>
      <c r="D384" t="e">
        <f>Donard!D384</f>
        <v>#N/A</v>
      </c>
      <c r="E384" t="e">
        <f>Donard!E384</f>
        <v>#N/A</v>
      </c>
      <c r="F384" t="e">
        <f>Donard!F384</f>
        <v>#N/A</v>
      </c>
      <c r="G384">
        <f>Donard!G384</f>
        <v>0</v>
      </c>
    </row>
    <row r="385" spans="1:7">
      <c r="A385" s="34">
        <v>384</v>
      </c>
      <c r="B385" s="34"/>
      <c r="C385" s="35" t="str">
        <f t="shared" ca="1" si="5"/>
        <v/>
      </c>
      <c r="D385" t="e">
        <f>Donard!D385</f>
        <v>#N/A</v>
      </c>
      <c r="E385" t="e">
        <f>Donard!E385</f>
        <v>#N/A</v>
      </c>
      <c r="F385" t="e">
        <f>Donard!F385</f>
        <v>#N/A</v>
      </c>
      <c r="G385">
        <f>Donard!G385</f>
        <v>0</v>
      </c>
    </row>
    <row r="386" spans="1:7">
      <c r="A386" s="34">
        <v>385</v>
      </c>
      <c r="B386" s="34"/>
      <c r="C386" s="35" t="str">
        <f t="shared" ca="1" si="5"/>
        <v/>
      </c>
      <c r="D386" t="e">
        <f>Donard!D386</f>
        <v>#N/A</v>
      </c>
      <c r="E386" t="e">
        <f>Donard!E386</f>
        <v>#N/A</v>
      </c>
      <c r="F386" t="e">
        <f>Donard!F386</f>
        <v>#N/A</v>
      </c>
      <c r="G386">
        <f>Donard!G386</f>
        <v>0</v>
      </c>
    </row>
    <row r="387" spans="1:7">
      <c r="A387" s="34">
        <v>386</v>
      </c>
      <c r="B387" s="34"/>
      <c r="C387" s="35" t="str">
        <f t="shared" ref="C387:C450" ca="1" si="6">IF(B387&lt;&gt;"",IF(C387&lt;&gt;"",C387,NOW()),"")</f>
        <v/>
      </c>
      <c r="D387" t="e">
        <f>Donard!D387</f>
        <v>#N/A</v>
      </c>
      <c r="E387" t="e">
        <f>Donard!E387</f>
        <v>#N/A</v>
      </c>
      <c r="F387" t="e">
        <f>Donard!F387</f>
        <v>#N/A</v>
      </c>
      <c r="G387">
        <f>Donard!G387</f>
        <v>0</v>
      </c>
    </row>
    <row r="388" spans="1:7">
      <c r="A388" s="34">
        <v>387</v>
      </c>
      <c r="B388" s="34"/>
      <c r="C388" s="35" t="str">
        <f t="shared" ca="1" si="6"/>
        <v/>
      </c>
      <c r="D388" t="e">
        <f>Donard!D388</f>
        <v>#N/A</v>
      </c>
      <c r="E388" t="e">
        <f>Donard!E388</f>
        <v>#N/A</v>
      </c>
      <c r="F388" t="e">
        <f>Donard!F388</f>
        <v>#N/A</v>
      </c>
      <c r="G388">
        <f>Donard!G388</f>
        <v>0</v>
      </c>
    </row>
    <row r="389" spans="1:7">
      <c r="A389" s="34">
        <v>388</v>
      </c>
      <c r="B389" s="34"/>
      <c r="C389" s="35" t="str">
        <f t="shared" ca="1" si="6"/>
        <v/>
      </c>
      <c r="D389" t="e">
        <f>Donard!D389</f>
        <v>#N/A</v>
      </c>
      <c r="E389" t="e">
        <f>Donard!E389</f>
        <v>#N/A</v>
      </c>
      <c r="F389" t="e">
        <f>Donard!F389</f>
        <v>#N/A</v>
      </c>
      <c r="G389">
        <f>Donard!G389</f>
        <v>0</v>
      </c>
    </row>
    <row r="390" spans="1:7">
      <c r="A390" s="34">
        <v>389</v>
      </c>
      <c r="B390" s="34"/>
      <c r="C390" s="35" t="str">
        <f t="shared" ca="1" si="6"/>
        <v/>
      </c>
      <c r="D390" t="e">
        <f>Donard!D390</f>
        <v>#N/A</v>
      </c>
      <c r="E390" t="e">
        <f>Donard!E390</f>
        <v>#N/A</v>
      </c>
      <c r="F390" t="e">
        <f>Donard!F390</f>
        <v>#N/A</v>
      </c>
      <c r="G390">
        <f>Donard!G390</f>
        <v>0</v>
      </c>
    </row>
    <row r="391" spans="1:7">
      <c r="A391" s="34">
        <v>390</v>
      </c>
      <c r="B391" s="34"/>
      <c r="C391" s="35" t="str">
        <f t="shared" ca="1" si="6"/>
        <v/>
      </c>
      <c r="D391" t="e">
        <f>Donard!D391</f>
        <v>#N/A</v>
      </c>
      <c r="E391" t="e">
        <f>Donard!E391</f>
        <v>#N/A</v>
      </c>
      <c r="F391" t="e">
        <f>Donard!F391</f>
        <v>#N/A</v>
      </c>
      <c r="G391">
        <f>Donard!G391</f>
        <v>0</v>
      </c>
    </row>
    <row r="392" spans="1:7">
      <c r="A392" s="34">
        <v>391</v>
      </c>
      <c r="B392" s="34"/>
      <c r="C392" s="35" t="str">
        <f t="shared" ca="1" si="6"/>
        <v/>
      </c>
      <c r="D392" t="e">
        <f>Donard!D392</f>
        <v>#N/A</v>
      </c>
      <c r="E392" t="e">
        <f>Donard!E392</f>
        <v>#N/A</v>
      </c>
      <c r="F392" t="e">
        <f>Donard!F392</f>
        <v>#N/A</v>
      </c>
      <c r="G392">
        <f>Donard!G392</f>
        <v>0</v>
      </c>
    </row>
    <row r="393" spans="1:7">
      <c r="A393" s="34">
        <v>392</v>
      </c>
      <c r="B393" s="34"/>
      <c r="C393" s="35" t="str">
        <f t="shared" ca="1" si="6"/>
        <v/>
      </c>
      <c r="D393" t="e">
        <f>Donard!D393</f>
        <v>#N/A</v>
      </c>
      <c r="E393" t="e">
        <f>Donard!E393</f>
        <v>#N/A</v>
      </c>
      <c r="F393" t="e">
        <f>Donard!F393</f>
        <v>#N/A</v>
      </c>
      <c r="G393">
        <f>Donard!G393</f>
        <v>0</v>
      </c>
    </row>
    <row r="394" spans="1:7">
      <c r="A394" s="34">
        <v>393</v>
      </c>
      <c r="B394" s="34"/>
      <c r="C394" s="35" t="str">
        <f t="shared" ca="1" si="6"/>
        <v/>
      </c>
      <c r="D394" t="e">
        <f>Donard!D394</f>
        <v>#N/A</v>
      </c>
      <c r="E394" t="e">
        <f>Donard!E394</f>
        <v>#N/A</v>
      </c>
      <c r="F394" t="e">
        <f>Donard!F394</f>
        <v>#N/A</v>
      </c>
      <c r="G394">
        <f>Donard!G394</f>
        <v>0</v>
      </c>
    </row>
    <row r="395" spans="1:7">
      <c r="A395" s="34">
        <v>394</v>
      </c>
      <c r="B395" s="34"/>
      <c r="C395" s="35" t="str">
        <f t="shared" ca="1" si="6"/>
        <v/>
      </c>
      <c r="D395" t="e">
        <f>Donard!D395</f>
        <v>#N/A</v>
      </c>
      <c r="E395" t="e">
        <f>Donard!E395</f>
        <v>#N/A</v>
      </c>
      <c r="F395" t="e">
        <f>Donard!F395</f>
        <v>#N/A</v>
      </c>
      <c r="G395">
        <f>Donard!G395</f>
        <v>0</v>
      </c>
    </row>
    <row r="396" spans="1:7">
      <c r="A396" s="34">
        <v>395</v>
      </c>
      <c r="B396" s="34"/>
      <c r="C396" s="35" t="str">
        <f t="shared" ca="1" si="6"/>
        <v/>
      </c>
      <c r="D396" t="e">
        <f>Donard!D396</f>
        <v>#N/A</v>
      </c>
      <c r="E396" t="e">
        <f>Donard!E396</f>
        <v>#N/A</v>
      </c>
      <c r="F396" t="e">
        <f>Donard!F396</f>
        <v>#N/A</v>
      </c>
      <c r="G396">
        <f>Donard!G396</f>
        <v>0</v>
      </c>
    </row>
    <row r="397" spans="1:7">
      <c r="A397" s="34">
        <v>396</v>
      </c>
      <c r="B397" s="34"/>
      <c r="C397" s="35" t="str">
        <f t="shared" ca="1" si="6"/>
        <v/>
      </c>
      <c r="D397" t="e">
        <f>Donard!D397</f>
        <v>#N/A</v>
      </c>
      <c r="E397" t="e">
        <f>Donard!E397</f>
        <v>#N/A</v>
      </c>
      <c r="F397" t="e">
        <f>Donard!F397</f>
        <v>#N/A</v>
      </c>
      <c r="G397">
        <f>Donard!G397</f>
        <v>0</v>
      </c>
    </row>
    <row r="398" spans="1:7">
      <c r="A398" s="34">
        <v>397</v>
      </c>
      <c r="B398" s="34"/>
      <c r="C398" s="35" t="str">
        <f t="shared" ca="1" si="6"/>
        <v/>
      </c>
      <c r="D398" t="e">
        <f>Donard!D398</f>
        <v>#N/A</v>
      </c>
      <c r="E398" t="e">
        <f>Donard!E398</f>
        <v>#N/A</v>
      </c>
      <c r="F398" t="e">
        <f>Donard!F398</f>
        <v>#N/A</v>
      </c>
      <c r="G398">
        <f>Donard!G398</f>
        <v>0</v>
      </c>
    </row>
    <row r="399" spans="1:7">
      <c r="A399" s="34">
        <v>398</v>
      </c>
      <c r="B399" s="34"/>
      <c r="C399" s="35" t="str">
        <f t="shared" ca="1" si="6"/>
        <v/>
      </c>
      <c r="D399" t="e">
        <f>Donard!D399</f>
        <v>#N/A</v>
      </c>
      <c r="E399" t="e">
        <f>Donard!E399</f>
        <v>#N/A</v>
      </c>
      <c r="F399" t="e">
        <f>Donard!F399</f>
        <v>#N/A</v>
      </c>
      <c r="G399">
        <f>Donard!G399</f>
        <v>0</v>
      </c>
    </row>
    <row r="400" spans="1:7">
      <c r="A400" s="34">
        <v>399</v>
      </c>
      <c r="B400" s="34"/>
      <c r="C400" s="35" t="str">
        <f t="shared" ca="1" si="6"/>
        <v/>
      </c>
      <c r="D400" t="e">
        <f>Donard!D400</f>
        <v>#N/A</v>
      </c>
      <c r="E400" t="e">
        <f>Donard!E400</f>
        <v>#N/A</v>
      </c>
      <c r="F400" t="e">
        <f>Donard!F400</f>
        <v>#N/A</v>
      </c>
      <c r="G400">
        <f>Donard!G400</f>
        <v>0</v>
      </c>
    </row>
    <row r="401" spans="1:7">
      <c r="A401" s="34">
        <v>400</v>
      </c>
      <c r="B401" s="34"/>
      <c r="C401" s="35" t="str">
        <f t="shared" ca="1" si="6"/>
        <v/>
      </c>
      <c r="D401" t="e">
        <f>Donard!D401</f>
        <v>#N/A</v>
      </c>
      <c r="E401" t="e">
        <f>Donard!E401</f>
        <v>#N/A</v>
      </c>
      <c r="F401" t="e">
        <f>Donard!F401</f>
        <v>#N/A</v>
      </c>
      <c r="G401">
        <f>Donard!G401</f>
        <v>0</v>
      </c>
    </row>
    <row r="402" spans="1:7">
      <c r="A402" s="34">
        <v>401</v>
      </c>
      <c r="B402" s="34"/>
      <c r="C402" s="35" t="str">
        <f t="shared" ca="1" si="6"/>
        <v/>
      </c>
      <c r="D402" t="e">
        <f>Donard!D402</f>
        <v>#N/A</v>
      </c>
      <c r="E402" t="e">
        <f>Donard!E402</f>
        <v>#N/A</v>
      </c>
      <c r="F402" t="e">
        <f>Donard!F402</f>
        <v>#N/A</v>
      </c>
      <c r="G402">
        <f>Donard!G402</f>
        <v>0</v>
      </c>
    </row>
    <row r="403" spans="1:7">
      <c r="A403" s="34">
        <v>402</v>
      </c>
      <c r="B403" s="34"/>
      <c r="C403" s="35" t="str">
        <f t="shared" ca="1" si="6"/>
        <v/>
      </c>
      <c r="D403" t="e">
        <f>Donard!D403</f>
        <v>#N/A</v>
      </c>
      <c r="E403" t="e">
        <f>Donard!E403</f>
        <v>#N/A</v>
      </c>
      <c r="F403" t="e">
        <f>Donard!F403</f>
        <v>#N/A</v>
      </c>
      <c r="G403">
        <f>Donard!G403</f>
        <v>0</v>
      </c>
    </row>
    <row r="404" spans="1:7">
      <c r="A404" s="34">
        <v>403</v>
      </c>
      <c r="B404" s="34"/>
      <c r="C404" s="35" t="str">
        <f t="shared" ca="1" si="6"/>
        <v/>
      </c>
      <c r="D404" t="e">
        <f>Donard!D404</f>
        <v>#N/A</v>
      </c>
      <c r="E404" t="e">
        <f>Donard!E404</f>
        <v>#N/A</v>
      </c>
      <c r="F404" t="e">
        <f>Donard!F404</f>
        <v>#N/A</v>
      </c>
      <c r="G404">
        <f>Donard!G404</f>
        <v>0</v>
      </c>
    </row>
    <row r="405" spans="1:7">
      <c r="A405" s="34">
        <v>404</v>
      </c>
      <c r="B405" s="34"/>
      <c r="C405" s="35" t="str">
        <f t="shared" ca="1" si="6"/>
        <v/>
      </c>
      <c r="D405" t="e">
        <f>Donard!D405</f>
        <v>#N/A</v>
      </c>
      <c r="E405" t="e">
        <f>Donard!E405</f>
        <v>#N/A</v>
      </c>
      <c r="F405" t="e">
        <f>Donard!F405</f>
        <v>#N/A</v>
      </c>
      <c r="G405">
        <f>Donard!G405</f>
        <v>0</v>
      </c>
    </row>
    <row r="406" spans="1:7">
      <c r="A406" s="34">
        <v>405</v>
      </c>
      <c r="B406" s="34"/>
      <c r="C406" s="35" t="str">
        <f t="shared" ca="1" si="6"/>
        <v/>
      </c>
      <c r="D406" t="e">
        <f>Donard!D406</f>
        <v>#N/A</v>
      </c>
      <c r="E406" t="e">
        <f>Donard!E406</f>
        <v>#N/A</v>
      </c>
      <c r="F406" t="e">
        <f>Donard!F406</f>
        <v>#N/A</v>
      </c>
      <c r="G406">
        <f>Donard!G406</f>
        <v>0</v>
      </c>
    </row>
    <row r="407" spans="1:7">
      <c r="A407" s="34">
        <v>406</v>
      </c>
      <c r="B407" s="34"/>
      <c r="C407" s="35" t="str">
        <f t="shared" ca="1" si="6"/>
        <v/>
      </c>
      <c r="D407" t="e">
        <f>Donard!D407</f>
        <v>#N/A</v>
      </c>
      <c r="E407" t="e">
        <f>Donard!E407</f>
        <v>#N/A</v>
      </c>
      <c r="F407" t="e">
        <f>Donard!F407</f>
        <v>#N/A</v>
      </c>
      <c r="G407">
        <f>Donard!G407</f>
        <v>0</v>
      </c>
    </row>
    <row r="408" spans="1:7">
      <c r="A408" s="34">
        <v>407</v>
      </c>
      <c r="B408" s="34"/>
      <c r="C408" s="35" t="str">
        <f t="shared" ca="1" si="6"/>
        <v/>
      </c>
      <c r="D408" t="e">
        <f>Donard!D408</f>
        <v>#N/A</v>
      </c>
      <c r="E408" t="e">
        <f>Donard!E408</f>
        <v>#N/A</v>
      </c>
      <c r="F408" t="e">
        <f>Donard!F408</f>
        <v>#N/A</v>
      </c>
      <c r="G408">
        <f>Donard!G408</f>
        <v>0</v>
      </c>
    </row>
    <row r="409" spans="1:7">
      <c r="A409" s="34">
        <v>408</v>
      </c>
      <c r="B409" s="34"/>
      <c r="C409" s="35" t="str">
        <f t="shared" ca="1" si="6"/>
        <v/>
      </c>
      <c r="D409" t="e">
        <f>Donard!D409</f>
        <v>#N/A</v>
      </c>
      <c r="E409" t="e">
        <f>Donard!E409</f>
        <v>#N/A</v>
      </c>
      <c r="F409" t="e">
        <f>Donard!F409</f>
        <v>#N/A</v>
      </c>
      <c r="G409">
        <f>Donard!G409</f>
        <v>0</v>
      </c>
    </row>
    <row r="410" spans="1:7">
      <c r="A410" s="34">
        <v>409</v>
      </c>
      <c r="B410" s="34"/>
      <c r="C410" s="35" t="str">
        <f t="shared" ca="1" si="6"/>
        <v/>
      </c>
      <c r="D410" t="e">
        <f>Donard!D410</f>
        <v>#N/A</v>
      </c>
      <c r="E410" t="e">
        <f>Donard!E410</f>
        <v>#N/A</v>
      </c>
      <c r="F410" t="e">
        <f>Donard!F410</f>
        <v>#N/A</v>
      </c>
      <c r="G410">
        <f>Donard!G410</f>
        <v>0</v>
      </c>
    </row>
    <row r="411" spans="1:7">
      <c r="A411" s="34">
        <v>410</v>
      </c>
      <c r="B411" s="34"/>
      <c r="C411" s="35" t="str">
        <f t="shared" ca="1" si="6"/>
        <v/>
      </c>
      <c r="D411" t="e">
        <f>Donard!D411</f>
        <v>#N/A</v>
      </c>
      <c r="E411" t="e">
        <f>Donard!E411</f>
        <v>#N/A</v>
      </c>
      <c r="F411" t="e">
        <f>Donard!F411</f>
        <v>#N/A</v>
      </c>
      <c r="G411">
        <f>Donard!G411</f>
        <v>0</v>
      </c>
    </row>
    <row r="412" spans="1:7">
      <c r="A412" s="34">
        <v>411</v>
      </c>
      <c r="B412" s="34"/>
      <c r="C412" s="35" t="str">
        <f t="shared" ca="1" si="6"/>
        <v/>
      </c>
      <c r="D412" t="e">
        <f>Donard!D412</f>
        <v>#N/A</v>
      </c>
      <c r="E412" t="e">
        <f>Donard!E412</f>
        <v>#N/A</v>
      </c>
      <c r="F412" t="e">
        <f>Donard!F412</f>
        <v>#N/A</v>
      </c>
      <c r="G412">
        <f>Donard!G412</f>
        <v>0</v>
      </c>
    </row>
    <row r="413" spans="1:7">
      <c r="A413" s="34">
        <v>412</v>
      </c>
      <c r="B413" s="34"/>
      <c r="C413" s="35" t="str">
        <f t="shared" ca="1" si="6"/>
        <v/>
      </c>
      <c r="D413" t="e">
        <f>Donard!D413</f>
        <v>#N/A</v>
      </c>
      <c r="E413" t="e">
        <f>Donard!E413</f>
        <v>#N/A</v>
      </c>
      <c r="F413" t="e">
        <f>Donard!F413</f>
        <v>#N/A</v>
      </c>
      <c r="G413">
        <f>Donard!G413</f>
        <v>0</v>
      </c>
    </row>
    <row r="414" spans="1:7">
      <c r="A414" s="34">
        <v>413</v>
      </c>
      <c r="B414" s="34"/>
      <c r="C414" s="35" t="str">
        <f t="shared" ca="1" si="6"/>
        <v/>
      </c>
      <c r="D414" t="e">
        <f>Donard!D414</f>
        <v>#N/A</v>
      </c>
      <c r="E414" t="e">
        <f>Donard!E414</f>
        <v>#N/A</v>
      </c>
      <c r="F414" t="e">
        <f>Donard!F414</f>
        <v>#N/A</v>
      </c>
      <c r="G414">
        <f>Donard!G414</f>
        <v>0</v>
      </c>
    </row>
    <row r="415" spans="1:7">
      <c r="A415" s="34">
        <v>414</v>
      </c>
      <c r="B415" s="34"/>
      <c r="C415" s="35" t="str">
        <f t="shared" ca="1" si="6"/>
        <v/>
      </c>
      <c r="D415" t="e">
        <f>Donard!D415</f>
        <v>#N/A</v>
      </c>
      <c r="E415" t="e">
        <f>Donard!E415</f>
        <v>#N/A</v>
      </c>
      <c r="F415" t="e">
        <f>Donard!F415</f>
        <v>#N/A</v>
      </c>
      <c r="G415">
        <f>Donard!G415</f>
        <v>0</v>
      </c>
    </row>
    <row r="416" spans="1:7">
      <c r="A416" s="34">
        <v>415</v>
      </c>
      <c r="B416" s="34"/>
      <c r="C416" s="35" t="str">
        <f t="shared" ca="1" si="6"/>
        <v/>
      </c>
      <c r="D416" t="e">
        <f>Donard!D416</f>
        <v>#N/A</v>
      </c>
      <c r="E416" t="e">
        <f>Donard!E416</f>
        <v>#N/A</v>
      </c>
      <c r="F416" t="e">
        <f>Donard!F416</f>
        <v>#N/A</v>
      </c>
      <c r="G416">
        <f>Donard!G416</f>
        <v>0</v>
      </c>
    </row>
    <row r="417" spans="1:7">
      <c r="A417" s="34">
        <v>416</v>
      </c>
      <c r="B417" s="34"/>
      <c r="C417" s="35" t="str">
        <f t="shared" ca="1" si="6"/>
        <v/>
      </c>
      <c r="D417" t="e">
        <f>Donard!D417</f>
        <v>#N/A</v>
      </c>
      <c r="E417" t="e">
        <f>Donard!E417</f>
        <v>#N/A</v>
      </c>
      <c r="F417" t="e">
        <f>Donard!F417</f>
        <v>#N/A</v>
      </c>
      <c r="G417">
        <f>Donard!G417</f>
        <v>0</v>
      </c>
    </row>
    <row r="418" spans="1:7">
      <c r="A418" s="34">
        <v>417</v>
      </c>
      <c r="B418" s="34"/>
      <c r="C418" s="35" t="str">
        <f t="shared" ca="1" si="6"/>
        <v/>
      </c>
      <c r="D418" t="e">
        <f>Donard!D418</f>
        <v>#N/A</v>
      </c>
      <c r="E418" t="e">
        <f>Donard!E418</f>
        <v>#N/A</v>
      </c>
      <c r="F418" t="e">
        <f>Donard!F418</f>
        <v>#N/A</v>
      </c>
      <c r="G418">
        <f>Donard!G418</f>
        <v>0</v>
      </c>
    </row>
    <row r="419" spans="1:7">
      <c r="A419" s="34">
        <v>418</v>
      </c>
      <c r="B419" s="34"/>
      <c r="C419" s="35" t="str">
        <f t="shared" ca="1" si="6"/>
        <v/>
      </c>
      <c r="D419" t="e">
        <f>Donard!D419</f>
        <v>#N/A</v>
      </c>
      <c r="E419" t="e">
        <f>Donard!E419</f>
        <v>#N/A</v>
      </c>
      <c r="F419" t="e">
        <f>Donard!F419</f>
        <v>#N/A</v>
      </c>
      <c r="G419">
        <f>Donard!G419</f>
        <v>0</v>
      </c>
    </row>
    <row r="420" spans="1:7">
      <c r="A420" s="34">
        <v>419</v>
      </c>
      <c r="B420" s="34"/>
      <c r="C420" s="35" t="str">
        <f t="shared" ca="1" si="6"/>
        <v/>
      </c>
      <c r="D420" t="e">
        <f>Donard!D420</f>
        <v>#N/A</v>
      </c>
      <c r="E420" t="e">
        <f>Donard!E420</f>
        <v>#N/A</v>
      </c>
      <c r="F420" t="e">
        <f>Donard!F420</f>
        <v>#N/A</v>
      </c>
      <c r="G420">
        <f>Donard!G420</f>
        <v>0</v>
      </c>
    </row>
    <row r="421" spans="1:7">
      <c r="A421" s="34">
        <v>420</v>
      </c>
      <c r="B421" s="34"/>
      <c r="C421" s="35" t="str">
        <f t="shared" ca="1" si="6"/>
        <v/>
      </c>
      <c r="D421" t="e">
        <f>Donard!D421</f>
        <v>#N/A</v>
      </c>
      <c r="E421" t="e">
        <f>Donard!E421</f>
        <v>#N/A</v>
      </c>
      <c r="F421" t="e">
        <f>Donard!F421</f>
        <v>#N/A</v>
      </c>
      <c r="G421">
        <f>Donard!G421</f>
        <v>0</v>
      </c>
    </row>
    <row r="422" spans="1:7">
      <c r="A422" s="34">
        <v>421</v>
      </c>
      <c r="B422" s="34"/>
      <c r="C422" s="35" t="str">
        <f t="shared" ca="1" si="6"/>
        <v/>
      </c>
      <c r="D422" t="e">
        <f>Donard!D422</f>
        <v>#N/A</v>
      </c>
      <c r="E422" t="e">
        <f>Donard!E422</f>
        <v>#N/A</v>
      </c>
      <c r="F422" t="e">
        <f>Donard!F422</f>
        <v>#N/A</v>
      </c>
      <c r="G422">
        <f>Donard!G422</f>
        <v>0</v>
      </c>
    </row>
    <row r="423" spans="1:7">
      <c r="A423" s="34">
        <v>422</v>
      </c>
      <c r="B423" s="34"/>
      <c r="C423" s="35" t="str">
        <f t="shared" ca="1" si="6"/>
        <v/>
      </c>
      <c r="D423" t="e">
        <f>Donard!D423</f>
        <v>#N/A</v>
      </c>
      <c r="E423" t="e">
        <f>Donard!E423</f>
        <v>#N/A</v>
      </c>
      <c r="F423" t="e">
        <f>Donard!F423</f>
        <v>#N/A</v>
      </c>
      <c r="G423">
        <f>Donard!G423</f>
        <v>0</v>
      </c>
    </row>
    <row r="424" spans="1:7">
      <c r="A424" s="34">
        <v>423</v>
      </c>
      <c r="B424" s="34"/>
      <c r="C424" s="35" t="str">
        <f t="shared" ca="1" si="6"/>
        <v/>
      </c>
      <c r="D424" t="e">
        <f>Donard!D424</f>
        <v>#N/A</v>
      </c>
      <c r="E424" t="e">
        <f>Donard!E424</f>
        <v>#N/A</v>
      </c>
      <c r="F424" t="e">
        <f>Donard!F424</f>
        <v>#N/A</v>
      </c>
      <c r="G424">
        <f>Donard!G424</f>
        <v>0</v>
      </c>
    </row>
    <row r="425" spans="1:7">
      <c r="A425" s="34">
        <v>424</v>
      </c>
      <c r="B425" s="34"/>
      <c r="C425" s="35" t="str">
        <f t="shared" ca="1" si="6"/>
        <v/>
      </c>
      <c r="D425" t="e">
        <f>Donard!D425</f>
        <v>#N/A</v>
      </c>
      <c r="E425" t="e">
        <f>Donard!E425</f>
        <v>#N/A</v>
      </c>
      <c r="F425" t="e">
        <f>Donard!F425</f>
        <v>#N/A</v>
      </c>
      <c r="G425">
        <f>Donard!G425</f>
        <v>0</v>
      </c>
    </row>
    <row r="426" spans="1:7">
      <c r="A426" s="34">
        <v>425</v>
      </c>
      <c r="B426" s="34"/>
      <c r="C426" s="35" t="str">
        <f t="shared" ca="1" si="6"/>
        <v/>
      </c>
      <c r="D426" t="e">
        <f>Donard!D426</f>
        <v>#N/A</v>
      </c>
      <c r="E426" t="e">
        <f>Donard!E426</f>
        <v>#N/A</v>
      </c>
      <c r="F426" t="e">
        <f>Donard!F426</f>
        <v>#N/A</v>
      </c>
      <c r="G426">
        <f>Donard!G426</f>
        <v>0</v>
      </c>
    </row>
    <row r="427" spans="1:7">
      <c r="A427" s="34">
        <v>426</v>
      </c>
      <c r="B427" s="34"/>
      <c r="C427" s="35" t="str">
        <f t="shared" ca="1" si="6"/>
        <v/>
      </c>
      <c r="D427" t="e">
        <f>Donard!D427</f>
        <v>#N/A</v>
      </c>
      <c r="E427" t="e">
        <f>Donard!E427</f>
        <v>#N/A</v>
      </c>
      <c r="F427" t="e">
        <f>Donard!F427</f>
        <v>#N/A</v>
      </c>
      <c r="G427">
        <f>Donard!G427</f>
        <v>0</v>
      </c>
    </row>
    <row r="428" spans="1:7">
      <c r="A428" s="34">
        <v>427</v>
      </c>
      <c r="B428" s="34"/>
      <c r="C428" s="35" t="str">
        <f t="shared" ca="1" si="6"/>
        <v/>
      </c>
      <c r="D428" t="e">
        <f>Donard!D428</f>
        <v>#N/A</v>
      </c>
      <c r="E428" t="e">
        <f>Donard!E428</f>
        <v>#N/A</v>
      </c>
      <c r="F428" t="e">
        <f>Donard!F428</f>
        <v>#N/A</v>
      </c>
      <c r="G428">
        <f>Donard!G428</f>
        <v>0</v>
      </c>
    </row>
    <row r="429" spans="1:7">
      <c r="A429" s="34">
        <v>428</v>
      </c>
      <c r="B429" s="34"/>
      <c r="C429" s="35" t="str">
        <f t="shared" ca="1" si="6"/>
        <v/>
      </c>
      <c r="D429" t="e">
        <f>Donard!D429</f>
        <v>#N/A</v>
      </c>
      <c r="E429" t="e">
        <f>Donard!E429</f>
        <v>#N/A</v>
      </c>
      <c r="F429" t="e">
        <f>Donard!F429</f>
        <v>#N/A</v>
      </c>
      <c r="G429">
        <f>Donard!G429</f>
        <v>0</v>
      </c>
    </row>
    <row r="430" spans="1:7">
      <c r="A430" s="34">
        <v>429</v>
      </c>
      <c r="B430" s="34"/>
      <c r="C430" s="35" t="str">
        <f t="shared" ca="1" si="6"/>
        <v/>
      </c>
      <c r="D430" t="e">
        <f>Donard!D430</f>
        <v>#N/A</v>
      </c>
      <c r="E430" t="e">
        <f>Donard!E430</f>
        <v>#N/A</v>
      </c>
      <c r="F430" t="e">
        <f>Donard!F430</f>
        <v>#N/A</v>
      </c>
      <c r="G430">
        <f>Donard!G430</f>
        <v>0</v>
      </c>
    </row>
    <row r="431" spans="1:7">
      <c r="A431" s="34">
        <v>430</v>
      </c>
      <c r="B431" s="34"/>
      <c r="C431" s="35" t="str">
        <f t="shared" ca="1" si="6"/>
        <v/>
      </c>
      <c r="D431" t="e">
        <f>Donard!D431</f>
        <v>#N/A</v>
      </c>
      <c r="E431" t="e">
        <f>Donard!E431</f>
        <v>#N/A</v>
      </c>
      <c r="F431" t="e">
        <f>Donard!F431</f>
        <v>#N/A</v>
      </c>
      <c r="G431">
        <f>Donard!G431</f>
        <v>0</v>
      </c>
    </row>
    <row r="432" spans="1:7">
      <c r="A432" s="34">
        <v>431</v>
      </c>
      <c r="B432" s="34"/>
      <c r="C432" s="35" t="str">
        <f t="shared" ca="1" si="6"/>
        <v/>
      </c>
      <c r="D432" t="e">
        <f>Donard!D432</f>
        <v>#N/A</v>
      </c>
      <c r="E432" t="e">
        <f>Donard!E432</f>
        <v>#N/A</v>
      </c>
      <c r="F432" t="e">
        <f>Donard!F432</f>
        <v>#N/A</v>
      </c>
      <c r="G432">
        <f>Donard!G432</f>
        <v>0</v>
      </c>
    </row>
    <row r="433" spans="1:7">
      <c r="A433" s="34">
        <v>432</v>
      </c>
      <c r="B433" s="34"/>
      <c r="C433" s="35" t="str">
        <f t="shared" ca="1" si="6"/>
        <v/>
      </c>
      <c r="D433" t="e">
        <f>Donard!D433</f>
        <v>#N/A</v>
      </c>
      <c r="E433" t="e">
        <f>Donard!E433</f>
        <v>#N/A</v>
      </c>
      <c r="F433" t="e">
        <f>Donard!F433</f>
        <v>#N/A</v>
      </c>
      <c r="G433">
        <f>Donard!G433</f>
        <v>0</v>
      </c>
    </row>
    <row r="434" spans="1:7">
      <c r="A434" s="34">
        <v>433</v>
      </c>
      <c r="B434" s="34"/>
      <c r="C434" s="35" t="str">
        <f t="shared" ca="1" si="6"/>
        <v/>
      </c>
      <c r="D434" t="e">
        <f>Donard!D434</f>
        <v>#N/A</v>
      </c>
      <c r="E434" t="e">
        <f>Donard!E434</f>
        <v>#N/A</v>
      </c>
      <c r="F434" t="e">
        <f>Donard!F434</f>
        <v>#N/A</v>
      </c>
      <c r="G434">
        <f>Donard!G434</f>
        <v>0</v>
      </c>
    </row>
    <row r="435" spans="1:7">
      <c r="A435" s="34">
        <v>434</v>
      </c>
      <c r="B435" s="34"/>
      <c r="C435" s="35" t="str">
        <f t="shared" ca="1" si="6"/>
        <v/>
      </c>
      <c r="D435" t="e">
        <f>Donard!D435</f>
        <v>#N/A</v>
      </c>
      <c r="E435" t="e">
        <f>Donard!E435</f>
        <v>#N/A</v>
      </c>
      <c r="F435" t="e">
        <f>Donard!F435</f>
        <v>#N/A</v>
      </c>
      <c r="G435">
        <f>Donard!G435</f>
        <v>0</v>
      </c>
    </row>
    <row r="436" spans="1:7">
      <c r="A436" s="34">
        <v>435</v>
      </c>
      <c r="B436" s="34"/>
      <c r="C436" s="35" t="str">
        <f t="shared" ca="1" si="6"/>
        <v/>
      </c>
      <c r="D436" t="e">
        <f>Donard!D436</f>
        <v>#N/A</v>
      </c>
      <c r="E436" t="e">
        <f>Donard!E436</f>
        <v>#N/A</v>
      </c>
      <c r="F436" t="e">
        <f>Donard!F436</f>
        <v>#N/A</v>
      </c>
      <c r="G436">
        <f>Donard!G436</f>
        <v>0</v>
      </c>
    </row>
    <row r="437" spans="1:7">
      <c r="A437" s="34">
        <v>436</v>
      </c>
      <c r="B437" s="34"/>
      <c r="C437" s="35" t="str">
        <f t="shared" ca="1" si="6"/>
        <v/>
      </c>
      <c r="D437" t="e">
        <f>Donard!D437</f>
        <v>#N/A</v>
      </c>
      <c r="E437" t="e">
        <f>Donard!E437</f>
        <v>#N/A</v>
      </c>
      <c r="F437" t="e">
        <f>Donard!F437</f>
        <v>#N/A</v>
      </c>
      <c r="G437">
        <f>Donard!G437</f>
        <v>0</v>
      </c>
    </row>
    <row r="438" spans="1:7">
      <c r="A438" s="34">
        <v>437</v>
      </c>
      <c r="B438" s="34"/>
      <c r="C438" s="35" t="str">
        <f t="shared" ca="1" si="6"/>
        <v/>
      </c>
      <c r="D438" t="e">
        <f>Donard!D438</f>
        <v>#N/A</v>
      </c>
      <c r="E438" t="e">
        <f>Donard!E438</f>
        <v>#N/A</v>
      </c>
      <c r="F438" t="e">
        <f>Donard!F438</f>
        <v>#N/A</v>
      </c>
      <c r="G438">
        <f>Donard!G438</f>
        <v>0</v>
      </c>
    </row>
    <row r="439" spans="1:7">
      <c r="A439" s="34">
        <v>438</v>
      </c>
      <c r="B439" s="34"/>
      <c r="C439" s="35" t="str">
        <f t="shared" ca="1" si="6"/>
        <v/>
      </c>
      <c r="D439" t="e">
        <f>Donard!D439</f>
        <v>#N/A</v>
      </c>
      <c r="E439" t="e">
        <f>Donard!E439</f>
        <v>#N/A</v>
      </c>
      <c r="F439" t="e">
        <f>Donard!F439</f>
        <v>#N/A</v>
      </c>
      <c r="G439">
        <f>Donard!G439</f>
        <v>0</v>
      </c>
    </row>
    <row r="440" spans="1:7">
      <c r="A440" s="34">
        <v>439</v>
      </c>
      <c r="B440" s="34"/>
      <c r="C440" s="35" t="str">
        <f t="shared" ca="1" si="6"/>
        <v/>
      </c>
      <c r="D440" t="e">
        <f>Donard!D440</f>
        <v>#N/A</v>
      </c>
      <c r="E440" t="e">
        <f>Donard!E440</f>
        <v>#N/A</v>
      </c>
      <c r="F440" t="e">
        <f>Donard!F440</f>
        <v>#N/A</v>
      </c>
      <c r="G440">
        <f>Donard!G440</f>
        <v>0</v>
      </c>
    </row>
    <row r="441" spans="1:7">
      <c r="A441" s="34">
        <v>440</v>
      </c>
      <c r="B441" s="34"/>
      <c r="C441" s="35" t="str">
        <f t="shared" ca="1" si="6"/>
        <v/>
      </c>
      <c r="D441" t="e">
        <f>Donard!D441</f>
        <v>#N/A</v>
      </c>
      <c r="E441" t="e">
        <f>Donard!E441</f>
        <v>#N/A</v>
      </c>
      <c r="F441" t="e">
        <f>Donard!F441</f>
        <v>#N/A</v>
      </c>
      <c r="G441">
        <f>Donard!G441</f>
        <v>0</v>
      </c>
    </row>
    <row r="442" spans="1:7">
      <c r="A442" s="34">
        <v>441</v>
      </c>
      <c r="B442" s="34"/>
      <c r="C442" s="35" t="str">
        <f t="shared" ca="1" si="6"/>
        <v/>
      </c>
      <c r="D442" t="e">
        <f>Donard!D442</f>
        <v>#N/A</v>
      </c>
      <c r="E442" t="e">
        <f>Donard!E442</f>
        <v>#N/A</v>
      </c>
      <c r="F442" t="e">
        <f>Donard!F442</f>
        <v>#N/A</v>
      </c>
      <c r="G442">
        <f>Donard!G442</f>
        <v>0</v>
      </c>
    </row>
    <row r="443" spans="1:7">
      <c r="A443" s="34">
        <v>442</v>
      </c>
      <c r="B443" s="34"/>
      <c r="C443" s="35" t="str">
        <f t="shared" ca="1" si="6"/>
        <v/>
      </c>
      <c r="D443" t="e">
        <f>Donard!D443</f>
        <v>#N/A</v>
      </c>
      <c r="E443" t="e">
        <f>Donard!E443</f>
        <v>#N/A</v>
      </c>
      <c r="F443" t="e">
        <f>Donard!F443</f>
        <v>#N/A</v>
      </c>
      <c r="G443">
        <f>Donard!G443</f>
        <v>0</v>
      </c>
    </row>
    <row r="444" spans="1:7">
      <c r="A444" s="34">
        <v>443</v>
      </c>
      <c r="B444" s="34"/>
      <c r="C444" s="35" t="str">
        <f t="shared" ca="1" si="6"/>
        <v/>
      </c>
      <c r="D444" t="e">
        <f>Donard!D444</f>
        <v>#N/A</v>
      </c>
      <c r="E444" t="e">
        <f>Donard!E444</f>
        <v>#N/A</v>
      </c>
      <c r="F444" t="e">
        <f>Donard!F444</f>
        <v>#N/A</v>
      </c>
      <c r="G444">
        <f>Donard!G444</f>
        <v>0</v>
      </c>
    </row>
    <row r="445" spans="1:7">
      <c r="A445" s="34">
        <v>444</v>
      </c>
      <c r="B445" s="34"/>
      <c r="C445" s="35" t="str">
        <f t="shared" ca="1" si="6"/>
        <v/>
      </c>
      <c r="D445" t="e">
        <f>Donard!D445</f>
        <v>#N/A</v>
      </c>
      <c r="E445" t="e">
        <f>Donard!E445</f>
        <v>#N/A</v>
      </c>
      <c r="F445" t="e">
        <f>Donard!F445</f>
        <v>#N/A</v>
      </c>
      <c r="G445">
        <f>Donard!G445</f>
        <v>0</v>
      </c>
    </row>
    <row r="446" spans="1:7">
      <c r="A446" s="34">
        <v>445</v>
      </c>
      <c r="B446" s="34"/>
      <c r="C446" s="35" t="str">
        <f t="shared" ca="1" si="6"/>
        <v/>
      </c>
      <c r="D446" t="e">
        <f>Donard!D446</f>
        <v>#N/A</v>
      </c>
      <c r="E446" t="e">
        <f>Donard!E446</f>
        <v>#N/A</v>
      </c>
      <c r="F446" t="e">
        <f>Donard!F446</f>
        <v>#N/A</v>
      </c>
      <c r="G446">
        <f>Donard!G446</f>
        <v>0</v>
      </c>
    </row>
    <row r="447" spans="1:7">
      <c r="A447" s="34">
        <v>446</v>
      </c>
      <c r="B447" s="34"/>
      <c r="C447" s="35" t="str">
        <f t="shared" ca="1" si="6"/>
        <v/>
      </c>
      <c r="D447">
        <f>Donard!D447</f>
        <v>0</v>
      </c>
      <c r="E447">
        <f>Donard!E447</f>
        <v>0</v>
      </c>
      <c r="F447">
        <f>Donard!E447</f>
        <v>0</v>
      </c>
      <c r="G447">
        <f>Donard!F447</f>
        <v>0</v>
      </c>
    </row>
    <row r="448" spans="1:7">
      <c r="A448" s="34">
        <v>447</v>
      </c>
      <c r="B448" s="34"/>
      <c r="C448" s="35" t="str">
        <f t="shared" ca="1" si="6"/>
        <v/>
      </c>
      <c r="D448">
        <f>Donard!D448</f>
        <v>0</v>
      </c>
      <c r="E448">
        <f>Donard!E448</f>
        <v>0</v>
      </c>
      <c r="F448">
        <f>Donard!E448</f>
        <v>0</v>
      </c>
      <c r="G448">
        <f>Donard!F448</f>
        <v>0</v>
      </c>
    </row>
    <row r="449" spans="1:7">
      <c r="A449" s="34">
        <v>448</v>
      </c>
      <c r="B449" s="34"/>
      <c r="C449" s="35" t="str">
        <f t="shared" ca="1" si="6"/>
        <v/>
      </c>
      <c r="D449">
        <f>Donard!D449</f>
        <v>0</v>
      </c>
      <c r="E449">
        <f>Donard!E449</f>
        <v>0</v>
      </c>
      <c r="F449">
        <f>Donard!E449</f>
        <v>0</v>
      </c>
      <c r="G449">
        <f>Donard!F449</f>
        <v>0</v>
      </c>
    </row>
    <row r="450" spans="1:7">
      <c r="A450" s="34">
        <v>449</v>
      </c>
      <c r="B450" s="34"/>
      <c r="C450" s="35" t="str">
        <f t="shared" ca="1" si="6"/>
        <v/>
      </c>
      <c r="D450">
        <f>Donard!D450</f>
        <v>0</v>
      </c>
      <c r="E450">
        <f>Donard!E450</f>
        <v>0</v>
      </c>
      <c r="F450">
        <f>Donard!E450</f>
        <v>0</v>
      </c>
      <c r="G450">
        <f>Donard!F450</f>
        <v>0</v>
      </c>
    </row>
    <row r="451" spans="1:7">
      <c r="A451" s="34">
        <v>450</v>
      </c>
      <c r="B451" s="34"/>
      <c r="C451" s="35" t="str">
        <f t="shared" ref="C451:C514" ca="1" si="7">IF(B451&lt;&gt;"",IF(C451&lt;&gt;"",C451,NOW()),"")</f>
        <v/>
      </c>
      <c r="D451">
        <f>Donard!D451</f>
        <v>0</v>
      </c>
      <c r="E451">
        <f>Donard!E451</f>
        <v>0</v>
      </c>
      <c r="F451">
        <f>Donard!E451</f>
        <v>0</v>
      </c>
      <c r="G451">
        <f>Donard!F451</f>
        <v>0</v>
      </c>
    </row>
    <row r="452" spans="1:7">
      <c r="A452" s="34">
        <v>451</v>
      </c>
      <c r="B452" s="34"/>
      <c r="C452" s="35" t="str">
        <f t="shared" ca="1" si="7"/>
        <v/>
      </c>
      <c r="D452">
        <f>Donard!D452</f>
        <v>0</v>
      </c>
      <c r="E452">
        <f>Donard!E452</f>
        <v>0</v>
      </c>
      <c r="F452">
        <f>Donard!E452</f>
        <v>0</v>
      </c>
      <c r="G452">
        <f>Donard!F452</f>
        <v>0</v>
      </c>
    </row>
    <row r="453" spans="1:7">
      <c r="A453" s="34">
        <v>452</v>
      </c>
      <c r="B453" s="34"/>
      <c r="C453" s="35" t="str">
        <f t="shared" ca="1" si="7"/>
        <v/>
      </c>
      <c r="D453">
        <f>Donard!D453</f>
        <v>0</v>
      </c>
      <c r="E453">
        <f>Donard!E453</f>
        <v>0</v>
      </c>
      <c r="F453">
        <f>Donard!E453</f>
        <v>0</v>
      </c>
      <c r="G453">
        <f>Donard!F453</f>
        <v>0</v>
      </c>
    </row>
    <row r="454" spans="1:7">
      <c r="A454" s="34">
        <v>453</v>
      </c>
      <c r="B454" s="34"/>
      <c r="C454" s="35" t="str">
        <f t="shared" ca="1" si="7"/>
        <v/>
      </c>
      <c r="D454">
        <f>Donard!D454</f>
        <v>0</v>
      </c>
      <c r="E454">
        <f>Donard!E454</f>
        <v>0</v>
      </c>
      <c r="F454">
        <f>Donard!E454</f>
        <v>0</v>
      </c>
      <c r="G454">
        <f>Donard!F454</f>
        <v>0</v>
      </c>
    </row>
    <row r="455" spans="1:7">
      <c r="A455" s="34">
        <v>454</v>
      </c>
      <c r="B455" s="34"/>
      <c r="C455" s="35" t="str">
        <f t="shared" ca="1" si="7"/>
        <v/>
      </c>
      <c r="D455">
        <f>Donard!D455</f>
        <v>0</v>
      </c>
      <c r="E455">
        <f>Donard!E455</f>
        <v>0</v>
      </c>
      <c r="F455">
        <f>Donard!E455</f>
        <v>0</v>
      </c>
      <c r="G455">
        <f>Donard!F455</f>
        <v>0</v>
      </c>
    </row>
    <row r="456" spans="1:7">
      <c r="A456" s="34">
        <v>455</v>
      </c>
      <c r="B456" s="34"/>
      <c r="C456" s="35" t="str">
        <f t="shared" ca="1" si="7"/>
        <v/>
      </c>
      <c r="D456">
        <f>Donard!D456</f>
        <v>0</v>
      </c>
      <c r="E456">
        <f>Donard!E456</f>
        <v>0</v>
      </c>
      <c r="F456">
        <f>Donard!E456</f>
        <v>0</v>
      </c>
      <c r="G456">
        <f>Donard!F456</f>
        <v>0</v>
      </c>
    </row>
    <row r="457" spans="1:7">
      <c r="A457" s="34">
        <v>456</v>
      </c>
      <c r="B457" s="34"/>
      <c r="C457" s="35" t="str">
        <f t="shared" ca="1" si="7"/>
        <v/>
      </c>
      <c r="D457">
        <f>Donard!D457</f>
        <v>0</v>
      </c>
      <c r="E457">
        <f>Donard!E457</f>
        <v>0</v>
      </c>
      <c r="F457">
        <f>Donard!E457</f>
        <v>0</v>
      </c>
      <c r="G457">
        <f>Donard!F457</f>
        <v>0</v>
      </c>
    </row>
    <row r="458" spans="1:7">
      <c r="A458" s="34">
        <v>457</v>
      </c>
      <c r="B458" s="34"/>
      <c r="C458" s="35" t="str">
        <f t="shared" ca="1" si="7"/>
        <v/>
      </c>
      <c r="D458">
        <f>Donard!D458</f>
        <v>0</v>
      </c>
      <c r="E458">
        <f>Donard!E458</f>
        <v>0</v>
      </c>
      <c r="F458">
        <f>Donard!E458</f>
        <v>0</v>
      </c>
      <c r="G458">
        <f>Donard!F458</f>
        <v>0</v>
      </c>
    </row>
    <row r="459" spans="1:7">
      <c r="A459" s="34">
        <v>458</v>
      </c>
      <c r="B459" s="34"/>
      <c r="C459" s="35" t="str">
        <f t="shared" ca="1" si="7"/>
        <v/>
      </c>
      <c r="D459">
        <f>Donard!D459</f>
        <v>0</v>
      </c>
      <c r="E459">
        <f>Donard!E459</f>
        <v>0</v>
      </c>
      <c r="F459">
        <f>Donard!E459</f>
        <v>0</v>
      </c>
      <c r="G459">
        <f>Donard!F459</f>
        <v>0</v>
      </c>
    </row>
    <row r="460" spans="1:7">
      <c r="A460" s="34">
        <v>459</v>
      </c>
      <c r="B460" s="34"/>
      <c r="C460" s="35" t="str">
        <f t="shared" ca="1" si="7"/>
        <v/>
      </c>
      <c r="D460">
        <f>Donard!D460</f>
        <v>0</v>
      </c>
      <c r="E460">
        <f>Donard!E460</f>
        <v>0</v>
      </c>
      <c r="F460">
        <f>Donard!E460</f>
        <v>0</v>
      </c>
      <c r="G460">
        <f>Donard!F460</f>
        <v>0</v>
      </c>
    </row>
    <row r="461" spans="1:7">
      <c r="A461" s="34">
        <v>460</v>
      </c>
      <c r="B461" s="34"/>
      <c r="C461" s="35" t="str">
        <f t="shared" ca="1" si="7"/>
        <v/>
      </c>
      <c r="D461">
        <f>Donard!D461</f>
        <v>0</v>
      </c>
      <c r="E461">
        <f>Donard!E461</f>
        <v>0</v>
      </c>
      <c r="F461">
        <f>Donard!E461</f>
        <v>0</v>
      </c>
      <c r="G461">
        <f>Donard!F461</f>
        <v>0</v>
      </c>
    </row>
    <row r="462" spans="1:7">
      <c r="A462" s="34">
        <v>461</v>
      </c>
      <c r="B462" s="34"/>
      <c r="C462" s="35" t="str">
        <f t="shared" ca="1" si="7"/>
        <v/>
      </c>
      <c r="D462">
        <f>Donard!D462</f>
        <v>0</v>
      </c>
      <c r="E462">
        <f>Donard!E462</f>
        <v>0</v>
      </c>
      <c r="F462">
        <f>Donard!E462</f>
        <v>0</v>
      </c>
      <c r="G462">
        <f>Donard!F462</f>
        <v>0</v>
      </c>
    </row>
    <row r="463" spans="1:7">
      <c r="A463" s="34">
        <v>462</v>
      </c>
      <c r="B463" s="34"/>
      <c r="C463" s="35" t="str">
        <f t="shared" ca="1" si="7"/>
        <v/>
      </c>
      <c r="D463">
        <f>Donard!D463</f>
        <v>0</v>
      </c>
      <c r="E463">
        <f>Donard!E463</f>
        <v>0</v>
      </c>
      <c r="F463">
        <f>Donard!E463</f>
        <v>0</v>
      </c>
      <c r="G463">
        <f>Donard!F463</f>
        <v>0</v>
      </c>
    </row>
    <row r="464" spans="1:7">
      <c r="A464" s="34">
        <v>463</v>
      </c>
      <c r="B464" s="34"/>
      <c r="C464" s="35" t="str">
        <f t="shared" ca="1" si="7"/>
        <v/>
      </c>
      <c r="D464">
        <f>Donard!D464</f>
        <v>0</v>
      </c>
      <c r="E464">
        <f>Donard!E464</f>
        <v>0</v>
      </c>
      <c r="F464">
        <f>Donard!E464</f>
        <v>0</v>
      </c>
      <c r="G464">
        <f>Donard!F464</f>
        <v>0</v>
      </c>
    </row>
    <row r="465" spans="1:7">
      <c r="A465" s="34">
        <v>464</v>
      </c>
      <c r="B465" s="34"/>
      <c r="C465" s="35" t="str">
        <f t="shared" ca="1" si="7"/>
        <v/>
      </c>
      <c r="D465">
        <f>Donard!D465</f>
        <v>0</v>
      </c>
      <c r="E465">
        <f>Donard!E465</f>
        <v>0</v>
      </c>
      <c r="F465">
        <f>Donard!E465</f>
        <v>0</v>
      </c>
      <c r="G465">
        <f>Donard!F465</f>
        <v>0</v>
      </c>
    </row>
    <row r="466" spans="1:7">
      <c r="A466" s="34">
        <v>465</v>
      </c>
      <c r="B466" s="34"/>
      <c r="C466" s="35" t="str">
        <f t="shared" ca="1" si="7"/>
        <v/>
      </c>
      <c r="D466">
        <f>Donard!D466</f>
        <v>0</v>
      </c>
      <c r="E466">
        <f>Donard!E466</f>
        <v>0</v>
      </c>
      <c r="F466">
        <f>Donard!E466</f>
        <v>0</v>
      </c>
      <c r="G466">
        <f>Donard!F466</f>
        <v>0</v>
      </c>
    </row>
    <row r="467" spans="1:7">
      <c r="A467" s="34">
        <v>466</v>
      </c>
      <c r="B467" s="34"/>
      <c r="C467" s="35" t="str">
        <f t="shared" ca="1" si="7"/>
        <v/>
      </c>
      <c r="D467">
        <f>Donard!D467</f>
        <v>0</v>
      </c>
      <c r="E467">
        <f>Donard!E467</f>
        <v>0</v>
      </c>
      <c r="F467">
        <f>Donard!E467</f>
        <v>0</v>
      </c>
      <c r="G467">
        <f>Donard!F467</f>
        <v>0</v>
      </c>
    </row>
    <row r="468" spans="1:7">
      <c r="A468" s="34">
        <v>467</v>
      </c>
      <c r="B468" s="34"/>
      <c r="C468" s="35" t="str">
        <f t="shared" ca="1" si="7"/>
        <v/>
      </c>
      <c r="D468">
        <f>Donard!D468</f>
        <v>0</v>
      </c>
      <c r="E468">
        <f>Donard!E468</f>
        <v>0</v>
      </c>
      <c r="F468">
        <f>Donard!E468</f>
        <v>0</v>
      </c>
      <c r="G468">
        <f>Donard!F468</f>
        <v>0</v>
      </c>
    </row>
    <row r="469" spans="1:7">
      <c r="A469" s="34">
        <v>468</v>
      </c>
      <c r="B469" s="34"/>
      <c r="C469" s="35" t="str">
        <f t="shared" ca="1" si="7"/>
        <v/>
      </c>
      <c r="D469">
        <f>Donard!D469</f>
        <v>0</v>
      </c>
      <c r="E469">
        <f>Donard!E469</f>
        <v>0</v>
      </c>
      <c r="F469">
        <f>Donard!E469</f>
        <v>0</v>
      </c>
      <c r="G469">
        <f>Donard!F469</f>
        <v>0</v>
      </c>
    </row>
    <row r="470" spans="1:7">
      <c r="A470" s="34">
        <v>469</v>
      </c>
      <c r="B470" s="34"/>
      <c r="C470" s="35" t="str">
        <f t="shared" ca="1" si="7"/>
        <v/>
      </c>
      <c r="D470">
        <f>Donard!D470</f>
        <v>0</v>
      </c>
      <c r="E470">
        <f>Donard!E470</f>
        <v>0</v>
      </c>
      <c r="F470">
        <f>Donard!E470</f>
        <v>0</v>
      </c>
      <c r="G470">
        <f>Donard!F470</f>
        <v>0</v>
      </c>
    </row>
    <row r="471" spans="1:7">
      <c r="A471" s="34">
        <v>470</v>
      </c>
      <c r="B471" s="34"/>
      <c r="C471" s="35" t="str">
        <f t="shared" ca="1" si="7"/>
        <v/>
      </c>
      <c r="D471">
        <f>Donard!D471</f>
        <v>0</v>
      </c>
      <c r="E471">
        <f>Donard!E471</f>
        <v>0</v>
      </c>
      <c r="F471">
        <f>Donard!E471</f>
        <v>0</v>
      </c>
      <c r="G471">
        <f>Donard!F471</f>
        <v>0</v>
      </c>
    </row>
    <row r="472" spans="1:7">
      <c r="A472" s="34">
        <v>471</v>
      </c>
      <c r="B472" s="34"/>
      <c r="C472" s="35" t="str">
        <f t="shared" ca="1" si="7"/>
        <v/>
      </c>
      <c r="D472">
        <f>Donard!D472</f>
        <v>0</v>
      </c>
      <c r="E472">
        <f>Donard!E472</f>
        <v>0</v>
      </c>
      <c r="F472">
        <f>Donard!E472</f>
        <v>0</v>
      </c>
      <c r="G472">
        <f>Donard!F472</f>
        <v>0</v>
      </c>
    </row>
    <row r="473" spans="1:7">
      <c r="A473" s="34">
        <v>472</v>
      </c>
      <c r="B473" s="34"/>
      <c r="C473" s="35" t="str">
        <f t="shared" ca="1" si="7"/>
        <v/>
      </c>
      <c r="D473">
        <f>Donard!D473</f>
        <v>0</v>
      </c>
      <c r="E473">
        <f>Donard!E473</f>
        <v>0</v>
      </c>
      <c r="F473">
        <f>Donard!E473</f>
        <v>0</v>
      </c>
      <c r="G473">
        <f>Donard!F473</f>
        <v>0</v>
      </c>
    </row>
    <row r="474" spans="1:7">
      <c r="A474" s="34">
        <v>473</v>
      </c>
      <c r="B474" s="34"/>
      <c r="C474" s="35" t="str">
        <f t="shared" ca="1" si="7"/>
        <v/>
      </c>
      <c r="D474">
        <f>Donard!D474</f>
        <v>0</v>
      </c>
      <c r="E474">
        <f>Donard!E474</f>
        <v>0</v>
      </c>
      <c r="F474">
        <f>Donard!E474</f>
        <v>0</v>
      </c>
      <c r="G474">
        <f>Donard!F474</f>
        <v>0</v>
      </c>
    </row>
    <row r="475" spans="1:7">
      <c r="A475" s="34">
        <v>474</v>
      </c>
      <c r="B475" s="34"/>
      <c r="C475" s="35" t="str">
        <f t="shared" ca="1" si="7"/>
        <v/>
      </c>
      <c r="D475">
        <f>Donard!D475</f>
        <v>0</v>
      </c>
      <c r="E475">
        <f>Donard!E475</f>
        <v>0</v>
      </c>
      <c r="F475">
        <f>Donard!E475</f>
        <v>0</v>
      </c>
      <c r="G475">
        <f>Donard!F475</f>
        <v>0</v>
      </c>
    </row>
    <row r="476" spans="1:7">
      <c r="A476" s="34">
        <v>475</v>
      </c>
      <c r="B476" s="34"/>
      <c r="C476" s="35" t="str">
        <f t="shared" ca="1" si="7"/>
        <v/>
      </c>
      <c r="D476">
        <f>Donard!D476</f>
        <v>0</v>
      </c>
      <c r="E476">
        <f>Donard!E476</f>
        <v>0</v>
      </c>
      <c r="F476">
        <f>Donard!E476</f>
        <v>0</v>
      </c>
      <c r="G476">
        <f>Donard!F476</f>
        <v>0</v>
      </c>
    </row>
    <row r="477" spans="1:7">
      <c r="A477" s="34">
        <v>476</v>
      </c>
      <c r="B477" s="34"/>
      <c r="C477" s="35" t="str">
        <f t="shared" ca="1" si="7"/>
        <v/>
      </c>
      <c r="D477">
        <f>Donard!D477</f>
        <v>0</v>
      </c>
      <c r="E477">
        <f>Donard!E477</f>
        <v>0</v>
      </c>
      <c r="F477">
        <f>Donard!E477</f>
        <v>0</v>
      </c>
      <c r="G477">
        <f>Donard!F477</f>
        <v>0</v>
      </c>
    </row>
    <row r="478" spans="1:7">
      <c r="A478" s="34">
        <v>477</v>
      </c>
      <c r="B478" s="34"/>
      <c r="C478" s="35" t="str">
        <f t="shared" ca="1" si="7"/>
        <v/>
      </c>
      <c r="D478">
        <f>Donard!D478</f>
        <v>0</v>
      </c>
      <c r="E478">
        <f>Donard!E478</f>
        <v>0</v>
      </c>
      <c r="F478">
        <f>Donard!E478</f>
        <v>0</v>
      </c>
      <c r="G478">
        <f>Donard!F478</f>
        <v>0</v>
      </c>
    </row>
    <row r="479" spans="1:7">
      <c r="A479" s="34">
        <v>478</v>
      </c>
      <c r="B479" s="34"/>
      <c r="C479" s="35" t="str">
        <f t="shared" ca="1" si="7"/>
        <v/>
      </c>
      <c r="D479">
        <f>Donard!D479</f>
        <v>0</v>
      </c>
      <c r="E479">
        <f>Donard!E479</f>
        <v>0</v>
      </c>
      <c r="F479">
        <f>Donard!E479</f>
        <v>0</v>
      </c>
      <c r="G479">
        <f>Donard!F479</f>
        <v>0</v>
      </c>
    </row>
    <row r="480" spans="1:7">
      <c r="A480" s="34">
        <v>479</v>
      </c>
      <c r="B480" s="34"/>
      <c r="C480" s="35" t="str">
        <f t="shared" ca="1" si="7"/>
        <v/>
      </c>
      <c r="D480">
        <f>Donard!D480</f>
        <v>0</v>
      </c>
      <c r="E480">
        <f>Donard!E480</f>
        <v>0</v>
      </c>
      <c r="F480">
        <f>Donard!E480</f>
        <v>0</v>
      </c>
      <c r="G480">
        <f>Donard!F480</f>
        <v>0</v>
      </c>
    </row>
    <row r="481" spans="1:7">
      <c r="A481" s="34">
        <v>480</v>
      </c>
      <c r="B481" s="34"/>
      <c r="C481" s="35" t="str">
        <f t="shared" ca="1" si="7"/>
        <v/>
      </c>
      <c r="D481">
        <f>Donard!D481</f>
        <v>0</v>
      </c>
      <c r="E481">
        <f>Donard!E481</f>
        <v>0</v>
      </c>
      <c r="F481">
        <f>Donard!E481</f>
        <v>0</v>
      </c>
      <c r="G481">
        <f>Donard!F481</f>
        <v>0</v>
      </c>
    </row>
    <row r="482" spans="1:7">
      <c r="A482" s="34">
        <v>481</v>
      </c>
      <c r="B482" s="34"/>
      <c r="C482" s="35" t="str">
        <f t="shared" ca="1" si="7"/>
        <v/>
      </c>
      <c r="D482">
        <f>Donard!D482</f>
        <v>0</v>
      </c>
      <c r="E482">
        <f>Donard!E482</f>
        <v>0</v>
      </c>
      <c r="F482">
        <f>Donard!E482</f>
        <v>0</v>
      </c>
      <c r="G482">
        <f>Donard!F482</f>
        <v>0</v>
      </c>
    </row>
    <row r="483" spans="1:7">
      <c r="A483" s="34">
        <v>482</v>
      </c>
      <c r="B483" s="34"/>
      <c r="C483" s="35" t="str">
        <f t="shared" ca="1" si="7"/>
        <v/>
      </c>
      <c r="D483">
        <f>Donard!D483</f>
        <v>0</v>
      </c>
      <c r="E483">
        <f>Donard!E483</f>
        <v>0</v>
      </c>
      <c r="F483">
        <f>Donard!E483</f>
        <v>0</v>
      </c>
      <c r="G483">
        <f>Donard!F483</f>
        <v>0</v>
      </c>
    </row>
    <row r="484" spans="1:7">
      <c r="A484" s="34">
        <v>483</v>
      </c>
      <c r="B484" s="34"/>
      <c r="C484" s="35" t="str">
        <f t="shared" ca="1" si="7"/>
        <v/>
      </c>
      <c r="D484">
        <f>Donard!D484</f>
        <v>0</v>
      </c>
      <c r="E484">
        <f>Donard!E484</f>
        <v>0</v>
      </c>
      <c r="F484">
        <f>Donard!E484</f>
        <v>0</v>
      </c>
      <c r="G484">
        <f>Donard!F484</f>
        <v>0</v>
      </c>
    </row>
    <row r="485" spans="1:7">
      <c r="A485" s="34">
        <v>484</v>
      </c>
      <c r="B485" s="34"/>
      <c r="C485" s="35" t="str">
        <f t="shared" ca="1" si="7"/>
        <v/>
      </c>
      <c r="D485">
        <f>Donard!D485</f>
        <v>0</v>
      </c>
      <c r="E485">
        <f>Donard!E485</f>
        <v>0</v>
      </c>
      <c r="F485">
        <f>Donard!E485</f>
        <v>0</v>
      </c>
      <c r="G485">
        <f>Donard!F485</f>
        <v>0</v>
      </c>
    </row>
    <row r="486" spans="1:7">
      <c r="A486" s="34">
        <v>485</v>
      </c>
      <c r="B486" s="34"/>
      <c r="C486" s="35" t="str">
        <f t="shared" ca="1" si="7"/>
        <v/>
      </c>
      <c r="D486">
        <f>Donard!D486</f>
        <v>0</v>
      </c>
      <c r="E486">
        <f>Donard!E486</f>
        <v>0</v>
      </c>
      <c r="F486">
        <f>Donard!E486</f>
        <v>0</v>
      </c>
      <c r="G486">
        <f>Donard!F486</f>
        <v>0</v>
      </c>
    </row>
    <row r="487" spans="1:7">
      <c r="A487" s="34">
        <v>486</v>
      </c>
      <c r="B487" s="34"/>
      <c r="C487" s="35" t="str">
        <f t="shared" ca="1" si="7"/>
        <v/>
      </c>
      <c r="D487">
        <f>Donard!D487</f>
        <v>0</v>
      </c>
      <c r="E487">
        <f>Donard!E487</f>
        <v>0</v>
      </c>
      <c r="F487">
        <f>Donard!E487</f>
        <v>0</v>
      </c>
      <c r="G487">
        <f>Donard!F487</f>
        <v>0</v>
      </c>
    </row>
    <row r="488" spans="1:7">
      <c r="A488" s="34">
        <v>487</v>
      </c>
      <c r="B488" s="34"/>
      <c r="C488" s="35" t="str">
        <f t="shared" ca="1" si="7"/>
        <v/>
      </c>
      <c r="D488">
        <f>Donard!D488</f>
        <v>0</v>
      </c>
      <c r="E488">
        <f>Donard!E488</f>
        <v>0</v>
      </c>
      <c r="F488">
        <f>Donard!E488</f>
        <v>0</v>
      </c>
      <c r="G488">
        <f>Donard!F488</f>
        <v>0</v>
      </c>
    </row>
    <row r="489" spans="1:7">
      <c r="A489" s="34">
        <v>488</v>
      </c>
      <c r="B489" s="34"/>
      <c r="C489" s="35" t="str">
        <f t="shared" ca="1" si="7"/>
        <v/>
      </c>
      <c r="D489">
        <f>Donard!D489</f>
        <v>0</v>
      </c>
      <c r="E489">
        <f>Donard!E489</f>
        <v>0</v>
      </c>
      <c r="F489">
        <f>Donard!E489</f>
        <v>0</v>
      </c>
      <c r="G489">
        <f>Donard!F489</f>
        <v>0</v>
      </c>
    </row>
    <row r="490" spans="1:7">
      <c r="A490" s="34">
        <v>489</v>
      </c>
      <c r="B490" s="34"/>
      <c r="C490" s="35" t="str">
        <f t="shared" ca="1" si="7"/>
        <v/>
      </c>
      <c r="D490">
        <f>Donard!D490</f>
        <v>0</v>
      </c>
      <c r="E490">
        <f>Donard!E490</f>
        <v>0</v>
      </c>
      <c r="F490">
        <f>Donard!E490</f>
        <v>0</v>
      </c>
      <c r="G490">
        <f>Donard!F490</f>
        <v>0</v>
      </c>
    </row>
    <row r="491" spans="1:7">
      <c r="A491" s="34">
        <v>490</v>
      </c>
      <c r="B491" s="34"/>
      <c r="C491" s="35" t="str">
        <f t="shared" ca="1" si="7"/>
        <v/>
      </c>
      <c r="D491">
        <f>Donard!D491</f>
        <v>0</v>
      </c>
      <c r="E491">
        <f>Donard!E491</f>
        <v>0</v>
      </c>
      <c r="F491">
        <f>Donard!E491</f>
        <v>0</v>
      </c>
      <c r="G491">
        <f>Donard!F491</f>
        <v>0</v>
      </c>
    </row>
    <row r="492" spans="1:7">
      <c r="A492" s="34">
        <v>491</v>
      </c>
      <c r="B492" s="34"/>
      <c r="C492" s="35" t="str">
        <f t="shared" ca="1" si="7"/>
        <v/>
      </c>
      <c r="D492">
        <f>Donard!D492</f>
        <v>0</v>
      </c>
      <c r="E492">
        <f>Donard!E492</f>
        <v>0</v>
      </c>
      <c r="F492">
        <f>Donard!E492</f>
        <v>0</v>
      </c>
      <c r="G492">
        <f>Donard!F492</f>
        <v>0</v>
      </c>
    </row>
    <row r="493" spans="1:7">
      <c r="A493" s="34">
        <v>492</v>
      </c>
      <c r="B493" s="34"/>
      <c r="C493" s="35" t="str">
        <f t="shared" ca="1" si="7"/>
        <v/>
      </c>
      <c r="D493">
        <f>Donard!D493</f>
        <v>0</v>
      </c>
      <c r="E493">
        <f>Donard!E493</f>
        <v>0</v>
      </c>
      <c r="F493">
        <f>Donard!E493</f>
        <v>0</v>
      </c>
      <c r="G493">
        <f>Donard!F493</f>
        <v>0</v>
      </c>
    </row>
    <row r="494" spans="1:7">
      <c r="A494" s="34">
        <v>493</v>
      </c>
      <c r="B494" s="34"/>
      <c r="C494" s="35" t="str">
        <f t="shared" ca="1" si="7"/>
        <v/>
      </c>
      <c r="D494">
        <f>Donard!D494</f>
        <v>0</v>
      </c>
      <c r="E494">
        <f>Donard!E494</f>
        <v>0</v>
      </c>
      <c r="F494">
        <f>Donard!E494</f>
        <v>0</v>
      </c>
      <c r="G494">
        <f>Donard!F494</f>
        <v>0</v>
      </c>
    </row>
    <row r="495" spans="1:7">
      <c r="A495" s="34">
        <v>494</v>
      </c>
      <c r="B495" s="34"/>
      <c r="C495" s="35" t="str">
        <f t="shared" ca="1" si="7"/>
        <v/>
      </c>
      <c r="D495">
        <f>Donard!D495</f>
        <v>0</v>
      </c>
      <c r="E495">
        <f>Donard!E495</f>
        <v>0</v>
      </c>
      <c r="F495">
        <f>Donard!E495</f>
        <v>0</v>
      </c>
      <c r="G495">
        <f>Donard!F495</f>
        <v>0</v>
      </c>
    </row>
    <row r="496" spans="1:7">
      <c r="A496" s="34">
        <v>495</v>
      </c>
      <c r="B496" s="34"/>
      <c r="C496" s="35" t="str">
        <f t="shared" ca="1" si="7"/>
        <v/>
      </c>
      <c r="D496">
        <f>Donard!D496</f>
        <v>0</v>
      </c>
      <c r="E496">
        <f>Donard!E496</f>
        <v>0</v>
      </c>
      <c r="F496">
        <f>Donard!E496</f>
        <v>0</v>
      </c>
      <c r="G496">
        <f>Donard!F496</f>
        <v>0</v>
      </c>
    </row>
    <row r="497" spans="1:7">
      <c r="A497" s="34">
        <v>496</v>
      </c>
      <c r="B497" s="34"/>
      <c r="C497" s="35" t="str">
        <f t="shared" ca="1" si="7"/>
        <v/>
      </c>
      <c r="D497">
        <f>Donard!D497</f>
        <v>0</v>
      </c>
      <c r="E497">
        <f>Donard!E497</f>
        <v>0</v>
      </c>
      <c r="F497">
        <f>Donard!E497</f>
        <v>0</v>
      </c>
      <c r="G497">
        <f>Donard!F497</f>
        <v>0</v>
      </c>
    </row>
    <row r="498" spans="1:7">
      <c r="A498" s="34">
        <v>497</v>
      </c>
      <c r="B498" s="34"/>
      <c r="C498" s="35" t="str">
        <f t="shared" ca="1" si="7"/>
        <v/>
      </c>
      <c r="D498">
        <f>Donard!D498</f>
        <v>0</v>
      </c>
      <c r="E498">
        <f>Donard!E498</f>
        <v>0</v>
      </c>
      <c r="F498">
        <f>Donard!E498</f>
        <v>0</v>
      </c>
      <c r="G498">
        <f>Donard!F498</f>
        <v>0</v>
      </c>
    </row>
    <row r="499" spans="1:7">
      <c r="A499" s="34">
        <v>498</v>
      </c>
      <c r="B499" s="34"/>
      <c r="C499" s="35" t="str">
        <f t="shared" ca="1" si="7"/>
        <v/>
      </c>
      <c r="D499">
        <f>Donard!D499</f>
        <v>0</v>
      </c>
      <c r="E499">
        <f>Donard!E499</f>
        <v>0</v>
      </c>
      <c r="F499">
        <f>Donard!E499</f>
        <v>0</v>
      </c>
      <c r="G499">
        <f>Donard!F499</f>
        <v>0</v>
      </c>
    </row>
    <row r="500" spans="1:7">
      <c r="A500" s="34">
        <v>499</v>
      </c>
      <c r="B500" s="34"/>
      <c r="C500" s="35" t="str">
        <f t="shared" ca="1" si="7"/>
        <v/>
      </c>
      <c r="D500">
        <f>Donard!D500</f>
        <v>0</v>
      </c>
      <c r="E500">
        <f>Donard!E500</f>
        <v>0</v>
      </c>
      <c r="F500">
        <f>Donard!E500</f>
        <v>0</v>
      </c>
      <c r="G500">
        <f>Donard!F500</f>
        <v>0</v>
      </c>
    </row>
    <row r="501" spans="1:7">
      <c r="A501" s="34">
        <v>500</v>
      </c>
      <c r="B501" s="34"/>
      <c r="C501" s="35" t="str">
        <f t="shared" ca="1" si="7"/>
        <v/>
      </c>
      <c r="D501">
        <f>Donard!D501</f>
        <v>0</v>
      </c>
      <c r="E501">
        <f>Donard!E501</f>
        <v>0</v>
      </c>
      <c r="F501">
        <f>Donard!E501</f>
        <v>0</v>
      </c>
      <c r="G501">
        <f>Donard!F501</f>
        <v>0</v>
      </c>
    </row>
    <row r="502" spans="1:7">
      <c r="A502" s="34">
        <v>501</v>
      </c>
      <c r="B502" s="34"/>
      <c r="C502" s="35" t="str">
        <f t="shared" ca="1" si="7"/>
        <v/>
      </c>
      <c r="D502">
        <f>Donard!D502</f>
        <v>0</v>
      </c>
      <c r="E502">
        <f>Donard!E502</f>
        <v>0</v>
      </c>
      <c r="F502">
        <f>Donard!E502</f>
        <v>0</v>
      </c>
      <c r="G502">
        <f>Donard!F502</f>
        <v>0</v>
      </c>
    </row>
    <row r="503" spans="1:7">
      <c r="A503" s="34">
        <v>502</v>
      </c>
      <c r="B503" s="34"/>
      <c r="C503" s="35" t="str">
        <f t="shared" ca="1" si="7"/>
        <v/>
      </c>
      <c r="D503">
        <f>Donard!D503</f>
        <v>0</v>
      </c>
      <c r="E503">
        <f>Donard!E503</f>
        <v>0</v>
      </c>
      <c r="F503">
        <f>Donard!E503</f>
        <v>0</v>
      </c>
      <c r="G503">
        <f>Donard!F503</f>
        <v>0</v>
      </c>
    </row>
    <row r="504" spans="1:7">
      <c r="A504" s="34">
        <v>503</v>
      </c>
      <c r="B504" s="34"/>
      <c r="C504" s="35" t="str">
        <f t="shared" ca="1" si="7"/>
        <v/>
      </c>
      <c r="D504">
        <f>Donard!D504</f>
        <v>0</v>
      </c>
      <c r="E504">
        <f>Donard!E504</f>
        <v>0</v>
      </c>
      <c r="F504">
        <f>Donard!E504</f>
        <v>0</v>
      </c>
      <c r="G504">
        <f>Donard!F504</f>
        <v>0</v>
      </c>
    </row>
    <row r="505" spans="1:7">
      <c r="A505" s="34">
        <v>504</v>
      </c>
      <c r="B505" s="34"/>
      <c r="C505" s="35" t="str">
        <f t="shared" ca="1" si="7"/>
        <v/>
      </c>
    </row>
    <row r="506" spans="1:7">
      <c r="A506" s="34">
        <v>505</v>
      </c>
      <c r="B506" s="34"/>
      <c r="C506" s="35" t="str">
        <f t="shared" ca="1" si="7"/>
        <v/>
      </c>
    </row>
    <row r="507" spans="1:7">
      <c r="A507" s="34">
        <v>506</v>
      </c>
      <c r="B507" s="34"/>
      <c r="C507" s="35" t="str">
        <f t="shared" ca="1" si="7"/>
        <v/>
      </c>
    </row>
    <row r="508" spans="1:7">
      <c r="A508" s="34">
        <v>507</v>
      </c>
      <c r="B508" s="34"/>
      <c r="C508" s="35" t="str">
        <f t="shared" ca="1" si="7"/>
        <v/>
      </c>
    </row>
    <row r="509" spans="1:7">
      <c r="A509" s="34">
        <v>508</v>
      </c>
      <c r="B509" s="34"/>
      <c r="C509" s="35" t="str">
        <f t="shared" ca="1" si="7"/>
        <v/>
      </c>
    </row>
    <row r="510" spans="1:7">
      <c r="A510" s="34">
        <v>509</v>
      </c>
      <c r="B510" s="34"/>
      <c r="C510" s="35" t="str">
        <f t="shared" ca="1" si="7"/>
        <v/>
      </c>
    </row>
    <row r="511" spans="1:7">
      <c r="A511" s="34">
        <v>510</v>
      </c>
      <c r="B511" s="34"/>
      <c r="C511" s="35" t="str">
        <f t="shared" ca="1" si="7"/>
        <v/>
      </c>
    </row>
    <row r="512" spans="1:7">
      <c r="A512" s="34">
        <v>511</v>
      </c>
      <c r="B512" s="34"/>
      <c r="C512" s="35" t="str">
        <f t="shared" ca="1" si="7"/>
        <v/>
      </c>
    </row>
    <row r="513" spans="1:3">
      <c r="A513" s="34">
        <v>512</v>
      </c>
      <c r="B513" s="34"/>
      <c r="C513" s="35" t="str">
        <f t="shared" ca="1" si="7"/>
        <v/>
      </c>
    </row>
    <row r="514" spans="1:3">
      <c r="A514" s="34">
        <v>513</v>
      </c>
      <c r="B514" s="34"/>
      <c r="C514" s="35" t="str">
        <f t="shared" ca="1" si="7"/>
        <v/>
      </c>
    </row>
    <row r="515" spans="1:3">
      <c r="A515" s="34">
        <v>514</v>
      </c>
      <c r="B515" s="34"/>
      <c r="C515" s="35" t="str">
        <f t="shared" ref="C515:C578" ca="1" si="8">IF(B515&lt;&gt;"",IF(C515&lt;&gt;"",C515,NOW()),"")</f>
        <v/>
      </c>
    </row>
    <row r="516" spans="1:3">
      <c r="A516" s="34">
        <v>515</v>
      </c>
      <c r="B516" s="34"/>
      <c r="C516" s="35" t="str">
        <f t="shared" ca="1" si="8"/>
        <v/>
      </c>
    </row>
    <row r="517" spans="1:3">
      <c r="A517" s="34">
        <v>516</v>
      </c>
      <c r="B517" s="34"/>
      <c r="C517" s="35" t="str">
        <f t="shared" ca="1" si="8"/>
        <v/>
      </c>
    </row>
    <row r="518" spans="1:3">
      <c r="A518" s="34">
        <v>517</v>
      </c>
      <c r="B518" s="34"/>
      <c r="C518" s="35" t="str">
        <f t="shared" ca="1" si="8"/>
        <v/>
      </c>
    </row>
    <row r="519" spans="1:3">
      <c r="A519" s="34">
        <v>518</v>
      </c>
      <c r="B519" s="34"/>
      <c r="C519" s="35" t="str">
        <f t="shared" ca="1" si="8"/>
        <v/>
      </c>
    </row>
    <row r="520" spans="1:3">
      <c r="A520" s="34">
        <v>519</v>
      </c>
      <c r="B520" s="34"/>
      <c r="C520" s="35" t="str">
        <f t="shared" ca="1" si="8"/>
        <v/>
      </c>
    </row>
    <row r="521" spans="1:3">
      <c r="A521" s="34">
        <v>520</v>
      </c>
      <c r="B521" s="34"/>
      <c r="C521" s="35" t="str">
        <f t="shared" ca="1" si="8"/>
        <v/>
      </c>
    </row>
    <row r="522" spans="1:3">
      <c r="A522" s="34">
        <v>521</v>
      </c>
      <c r="B522" s="34"/>
      <c r="C522" s="35" t="str">
        <f t="shared" ca="1" si="8"/>
        <v/>
      </c>
    </row>
    <row r="523" spans="1:3">
      <c r="A523" s="34">
        <v>522</v>
      </c>
      <c r="B523" s="34"/>
      <c r="C523" s="35" t="str">
        <f t="shared" ca="1" si="8"/>
        <v/>
      </c>
    </row>
    <row r="524" spans="1:3">
      <c r="A524" s="34">
        <v>523</v>
      </c>
      <c r="B524" s="34"/>
      <c r="C524" s="35" t="str">
        <f t="shared" ca="1" si="8"/>
        <v/>
      </c>
    </row>
    <row r="525" spans="1:3">
      <c r="A525" s="34">
        <v>524</v>
      </c>
      <c r="B525" s="34"/>
      <c r="C525" s="35" t="str">
        <f t="shared" ca="1" si="8"/>
        <v/>
      </c>
    </row>
    <row r="526" spans="1:3">
      <c r="A526" s="34">
        <v>525</v>
      </c>
      <c r="B526" s="34"/>
      <c r="C526" s="35" t="str">
        <f t="shared" ca="1" si="8"/>
        <v/>
      </c>
    </row>
    <row r="527" spans="1:3">
      <c r="A527" s="34">
        <v>526</v>
      </c>
      <c r="B527" s="34"/>
      <c r="C527" s="35" t="str">
        <f t="shared" ca="1" si="8"/>
        <v/>
      </c>
    </row>
    <row r="528" spans="1:3">
      <c r="A528" s="34">
        <v>527</v>
      </c>
      <c r="B528" s="34"/>
      <c r="C528" s="35" t="str">
        <f t="shared" ca="1" si="8"/>
        <v/>
      </c>
    </row>
    <row r="529" spans="1:3">
      <c r="A529" s="34">
        <v>528</v>
      </c>
      <c r="B529" s="34"/>
      <c r="C529" s="35" t="str">
        <f t="shared" ca="1" si="8"/>
        <v/>
      </c>
    </row>
    <row r="530" spans="1:3">
      <c r="A530" s="34">
        <v>529</v>
      </c>
      <c r="B530" s="34"/>
      <c r="C530" s="35" t="str">
        <f t="shared" ca="1" si="8"/>
        <v/>
      </c>
    </row>
    <row r="531" spans="1:3">
      <c r="A531" s="34">
        <v>530</v>
      </c>
      <c r="B531" s="34"/>
      <c r="C531" s="35" t="str">
        <f t="shared" ca="1" si="8"/>
        <v/>
      </c>
    </row>
    <row r="532" spans="1:3">
      <c r="A532" s="34">
        <v>531</v>
      </c>
      <c r="B532" s="34"/>
      <c r="C532" s="35" t="str">
        <f t="shared" ca="1" si="8"/>
        <v/>
      </c>
    </row>
    <row r="533" spans="1:3">
      <c r="A533" s="34">
        <v>532</v>
      </c>
      <c r="B533" s="34"/>
      <c r="C533" s="35" t="str">
        <f t="shared" ca="1" si="8"/>
        <v/>
      </c>
    </row>
    <row r="534" spans="1:3">
      <c r="A534" s="34">
        <v>533</v>
      </c>
      <c r="B534" s="34"/>
      <c r="C534" s="35" t="str">
        <f t="shared" ca="1" si="8"/>
        <v/>
      </c>
    </row>
    <row r="535" spans="1:3">
      <c r="A535" s="34">
        <v>534</v>
      </c>
      <c r="B535" s="34"/>
      <c r="C535" s="35" t="str">
        <f t="shared" ca="1" si="8"/>
        <v/>
      </c>
    </row>
    <row r="536" spans="1:3">
      <c r="A536" s="34">
        <v>535</v>
      </c>
      <c r="B536" s="34"/>
      <c r="C536" s="35" t="str">
        <f t="shared" ca="1" si="8"/>
        <v/>
      </c>
    </row>
    <row r="537" spans="1:3">
      <c r="A537" s="34">
        <v>536</v>
      </c>
      <c r="B537" s="34"/>
      <c r="C537" s="35" t="str">
        <f t="shared" ca="1" si="8"/>
        <v/>
      </c>
    </row>
    <row r="538" spans="1:3">
      <c r="A538" s="34">
        <v>537</v>
      </c>
      <c r="B538" s="34"/>
      <c r="C538" s="35" t="str">
        <f t="shared" ca="1" si="8"/>
        <v/>
      </c>
    </row>
    <row r="539" spans="1:3">
      <c r="A539" s="34">
        <v>538</v>
      </c>
      <c r="B539" s="34"/>
      <c r="C539" s="35" t="str">
        <f t="shared" ca="1" si="8"/>
        <v/>
      </c>
    </row>
    <row r="540" spans="1:3">
      <c r="A540" s="34">
        <v>539</v>
      </c>
      <c r="B540" s="34"/>
      <c r="C540" s="35" t="str">
        <f t="shared" ca="1" si="8"/>
        <v/>
      </c>
    </row>
    <row r="541" spans="1:3">
      <c r="A541" s="34">
        <v>540</v>
      </c>
      <c r="B541" s="34"/>
      <c r="C541" s="35" t="str">
        <f t="shared" ca="1" si="8"/>
        <v/>
      </c>
    </row>
    <row r="542" spans="1:3">
      <c r="A542" s="34">
        <v>541</v>
      </c>
      <c r="B542" s="34"/>
      <c r="C542" s="35" t="str">
        <f t="shared" ca="1" si="8"/>
        <v/>
      </c>
    </row>
    <row r="543" spans="1:3">
      <c r="A543" s="34">
        <v>542</v>
      </c>
      <c r="B543" s="34"/>
      <c r="C543" s="35" t="str">
        <f t="shared" ca="1" si="8"/>
        <v/>
      </c>
    </row>
    <row r="544" spans="1:3">
      <c r="A544" s="34">
        <v>543</v>
      </c>
      <c r="B544" s="34"/>
      <c r="C544" s="35" t="str">
        <f t="shared" ca="1" si="8"/>
        <v/>
      </c>
    </row>
    <row r="545" spans="1:3">
      <c r="A545" s="34">
        <v>544</v>
      </c>
      <c r="B545" s="34"/>
      <c r="C545" s="35" t="str">
        <f t="shared" ca="1" si="8"/>
        <v/>
      </c>
    </row>
    <row r="546" spans="1:3">
      <c r="A546" s="34">
        <v>545</v>
      </c>
      <c r="B546" s="34"/>
      <c r="C546" s="35" t="str">
        <f t="shared" ca="1" si="8"/>
        <v/>
      </c>
    </row>
    <row r="547" spans="1:3">
      <c r="A547" s="34">
        <v>546</v>
      </c>
      <c r="B547" s="34"/>
      <c r="C547" s="35" t="str">
        <f t="shared" ca="1" si="8"/>
        <v/>
      </c>
    </row>
    <row r="548" spans="1:3">
      <c r="A548" s="34">
        <v>547</v>
      </c>
      <c r="B548" s="34"/>
      <c r="C548" s="35" t="str">
        <f t="shared" ca="1" si="8"/>
        <v/>
      </c>
    </row>
    <row r="549" spans="1:3">
      <c r="A549" s="34">
        <v>548</v>
      </c>
      <c r="B549" s="34"/>
      <c r="C549" s="35" t="str">
        <f t="shared" ca="1" si="8"/>
        <v/>
      </c>
    </row>
    <row r="550" spans="1:3">
      <c r="A550" s="34">
        <v>549</v>
      </c>
      <c r="B550" s="34"/>
      <c r="C550" s="35" t="str">
        <f t="shared" ca="1" si="8"/>
        <v/>
      </c>
    </row>
    <row r="551" spans="1:3">
      <c r="A551" s="34">
        <v>550</v>
      </c>
      <c r="B551" s="34"/>
      <c r="C551" s="35" t="str">
        <f t="shared" ca="1" si="8"/>
        <v/>
      </c>
    </row>
    <row r="552" spans="1:3">
      <c r="A552" s="34">
        <v>551</v>
      </c>
      <c r="B552" s="34"/>
      <c r="C552" s="35" t="str">
        <f t="shared" ca="1" si="8"/>
        <v/>
      </c>
    </row>
    <row r="553" spans="1:3">
      <c r="A553" s="34">
        <v>552</v>
      </c>
      <c r="B553" s="34"/>
      <c r="C553" s="35" t="str">
        <f t="shared" ca="1" si="8"/>
        <v/>
      </c>
    </row>
    <row r="554" spans="1:3">
      <c r="A554" s="34">
        <v>553</v>
      </c>
      <c r="B554" s="34"/>
      <c r="C554" s="35" t="str">
        <f t="shared" ca="1" si="8"/>
        <v/>
      </c>
    </row>
    <row r="555" spans="1:3">
      <c r="A555" s="34">
        <v>554</v>
      </c>
      <c r="B555" s="34"/>
      <c r="C555" s="35" t="str">
        <f t="shared" ca="1" si="8"/>
        <v/>
      </c>
    </row>
    <row r="556" spans="1:3">
      <c r="A556" s="34">
        <v>555</v>
      </c>
      <c r="B556" s="34"/>
      <c r="C556" s="35" t="str">
        <f t="shared" ca="1" si="8"/>
        <v/>
      </c>
    </row>
    <row r="557" spans="1:3">
      <c r="A557" s="34">
        <v>556</v>
      </c>
      <c r="B557" s="34"/>
      <c r="C557" s="35" t="str">
        <f t="shared" ca="1" si="8"/>
        <v/>
      </c>
    </row>
    <row r="558" spans="1:3">
      <c r="A558" s="34">
        <v>557</v>
      </c>
      <c r="B558" s="34"/>
      <c r="C558" s="35" t="str">
        <f t="shared" ca="1" si="8"/>
        <v/>
      </c>
    </row>
    <row r="559" spans="1:3">
      <c r="A559" s="34">
        <v>558</v>
      </c>
      <c r="B559" s="34"/>
      <c r="C559" s="35" t="str">
        <f t="shared" ca="1" si="8"/>
        <v/>
      </c>
    </row>
    <row r="560" spans="1:3">
      <c r="A560" s="34">
        <v>559</v>
      </c>
      <c r="B560" s="34"/>
      <c r="C560" s="35" t="str">
        <f t="shared" ca="1" si="8"/>
        <v/>
      </c>
    </row>
    <row r="561" spans="1:3">
      <c r="A561" s="34">
        <v>560</v>
      </c>
      <c r="B561" s="34"/>
      <c r="C561" s="35" t="str">
        <f t="shared" ca="1" si="8"/>
        <v/>
      </c>
    </row>
    <row r="562" spans="1:3">
      <c r="A562" s="34">
        <v>561</v>
      </c>
      <c r="B562" s="34"/>
      <c r="C562" s="35" t="str">
        <f t="shared" ca="1" si="8"/>
        <v/>
      </c>
    </row>
    <row r="563" spans="1:3">
      <c r="A563" s="34">
        <v>562</v>
      </c>
      <c r="B563" s="34"/>
      <c r="C563" s="35" t="str">
        <f t="shared" ca="1" si="8"/>
        <v/>
      </c>
    </row>
    <row r="564" spans="1:3">
      <c r="A564" s="34">
        <v>563</v>
      </c>
      <c r="B564" s="34"/>
      <c r="C564" s="35" t="str">
        <f t="shared" ca="1" si="8"/>
        <v/>
      </c>
    </row>
    <row r="565" spans="1:3">
      <c r="A565" s="34">
        <v>564</v>
      </c>
      <c r="B565" s="34"/>
      <c r="C565" s="35" t="str">
        <f t="shared" ca="1" si="8"/>
        <v/>
      </c>
    </row>
    <row r="566" spans="1:3">
      <c r="A566" s="34">
        <v>565</v>
      </c>
      <c r="B566" s="34"/>
      <c r="C566" s="35" t="str">
        <f t="shared" ca="1" si="8"/>
        <v/>
      </c>
    </row>
    <row r="567" spans="1:3">
      <c r="A567" s="34">
        <v>566</v>
      </c>
      <c r="B567" s="34"/>
      <c r="C567" s="35" t="str">
        <f t="shared" ca="1" si="8"/>
        <v/>
      </c>
    </row>
    <row r="568" spans="1:3">
      <c r="A568" s="34">
        <v>567</v>
      </c>
      <c r="B568" s="34"/>
      <c r="C568" s="35" t="str">
        <f t="shared" ca="1" si="8"/>
        <v/>
      </c>
    </row>
    <row r="569" spans="1:3">
      <c r="A569" s="34">
        <v>568</v>
      </c>
      <c r="B569" s="34"/>
      <c r="C569" s="35" t="str">
        <f t="shared" ca="1" si="8"/>
        <v/>
      </c>
    </row>
    <row r="570" spans="1:3">
      <c r="A570" s="34">
        <v>569</v>
      </c>
      <c r="B570" s="34"/>
      <c r="C570" s="35" t="str">
        <f t="shared" ca="1" si="8"/>
        <v/>
      </c>
    </row>
    <row r="571" spans="1:3">
      <c r="A571" s="34">
        <v>570</v>
      </c>
      <c r="B571" s="34"/>
      <c r="C571" s="35" t="str">
        <f t="shared" ca="1" si="8"/>
        <v/>
      </c>
    </row>
    <row r="572" spans="1:3">
      <c r="A572" s="34">
        <v>571</v>
      </c>
      <c r="B572" s="34"/>
      <c r="C572" s="35" t="str">
        <f t="shared" ca="1" si="8"/>
        <v/>
      </c>
    </row>
    <row r="573" spans="1:3">
      <c r="A573" s="34">
        <v>572</v>
      </c>
      <c r="B573" s="34"/>
      <c r="C573" s="35" t="str">
        <f t="shared" ca="1" si="8"/>
        <v/>
      </c>
    </row>
    <row r="574" spans="1:3">
      <c r="A574" s="34">
        <v>573</v>
      </c>
      <c r="B574" s="34"/>
      <c r="C574" s="35" t="str">
        <f t="shared" ca="1" si="8"/>
        <v/>
      </c>
    </row>
    <row r="575" spans="1:3">
      <c r="A575" s="34">
        <v>574</v>
      </c>
      <c r="B575" s="34"/>
      <c r="C575" s="35" t="str">
        <f t="shared" ca="1" si="8"/>
        <v/>
      </c>
    </row>
    <row r="576" spans="1:3">
      <c r="A576" s="34">
        <v>575</v>
      </c>
      <c r="B576" s="34"/>
      <c r="C576" s="35" t="str">
        <f t="shared" ca="1" si="8"/>
        <v/>
      </c>
    </row>
    <row r="577" spans="1:3">
      <c r="A577" s="34">
        <v>576</v>
      </c>
      <c r="B577" s="34"/>
      <c r="C577" s="35" t="str">
        <f t="shared" ca="1" si="8"/>
        <v/>
      </c>
    </row>
    <row r="578" spans="1:3">
      <c r="A578" s="34">
        <v>577</v>
      </c>
      <c r="B578" s="34"/>
      <c r="C578" s="35" t="str">
        <f t="shared" ca="1" si="8"/>
        <v/>
      </c>
    </row>
    <row r="579" spans="1:3">
      <c r="A579" s="34">
        <v>578</v>
      </c>
      <c r="B579" s="34"/>
      <c r="C579" s="35" t="str">
        <f t="shared" ref="C579:C642" ca="1" si="9">IF(B579&lt;&gt;"",IF(C579&lt;&gt;"",C579,NOW()),"")</f>
        <v/>
      </c>
    </row>
    <row r="580" spans="1:3">
      <c r="A580" s="34">
        <v>579</v>
      </c>
      <c r="B580" s="34"/>
      <c r="C580" s="35" t="str">
        <f t="shared" ca="1" si="9"/>
        <v/>
      </c>
    </row>
    <row r="581" spans="1:3">
      <c r="A581" s="34">
        <v>580</v>
      </c>
      <c r="B581" s="34"/>
      <c r="C581" s="35" t="str">
        <f t="shared" ca="1" si="9"/>
        <v/>
      </c>
    </row>
    <row r="582" spans="1:3">
      <c r="A582" s="34">
        <v>581</v>
      </c>
      <c r="B582" s="34"/>
      <c r="C582" s="35" t="str">
        <f t="shared" ca="1" si="9"/>
        <v/>
      </c>
    </row>
    <row r="583" spans="1:3">
      <c r="A583" s="34">
        <v>582</v>
      </c>
      <c r="B583" s="34"/>
      <c r="C583" s="35" t="str">
        <f t="shared" ca="1" si="9"/>
        <v/>
      </c>
    </row>
    <row r="584" spans="1:3">
      <c r="A584" s="34">
        <v>583</v>
      </c>
      <c r="B584" s="34"/>
      <c r="C584" s="35" t="str">
        <f t="shared" ca="1" si="9"/>
        <v/>
      </c>
    </row>
    <row r="585" spans="1:3">
      <c r="A585" s="34">
        <v>584</v>
      </c>
      <c r="B585" s="34"/>
      <c r="C585" s="35" t="str">
        <f t="shared" ca="1" si="9"/>
        <v/>
      </c>
    </row>
    <row r="586" spans="1:3">
      <c r="A586" s="34">
        <v>585</v>
      </c>
      <c r="B586" s="34"/>
      <c r="C586" s="35" t="str">
        <f t="shared" ca="1" si="9"/>
        <v/>
      </c>
    </row>
    <row r="587" spans="1:3">
      <c r="A587" s="34">
        <v>586</v>
      </c>
      <c r="B587" s="34"/>
      <c r="C587" s="35" t="str">
        <f t="shared" ca="1" si="9"/>
        <v/>
      </c>
    </row>
    <row r="588" spans="1:3">
      <c r="A588" s="34">
        <v>587</v>
      </c>
      <c r="B588" s="34"/>
      <c r="C588" s="35" t="str">
        <f t="shared" ca="1" si="9"/>
        <v/>
      </c>
    </row>
    <row r="589" spans="1:3">
      <c r="A589" s="34">
        <v>588</v>
      </c>
      <c r="B589" s="34"/>
      <c r="C589" s="35" t="str">
        <f t="shared" ca="1" si="9"/>
        <v/>
      </c>
    </row>
    <row r="590" spans="1:3">
      <c r="A590" s="34">
        <v>589</v>
      </c>
      <c r="B590" s="34"/>
      <c r="C590" s="35" t="str">
        <f t="shared" ca="1" si="9"/>
        <v/>
      </c>
    </row>
    <row r="591" spans="1:3">
      <c r="A591" s="34">
        <v>590</v>
      </c>
      <c r="B591" s="34"/>
      <c r="C591" s="35" t="str">
        <f t="shared" ca="1" si="9"/>
        <v/>
      </c>
    </row>
    <row r="592" spans="1:3">
      <c r="A592" s="34">
        <v>591</v>
      </c>
      <c r="B592" s="34"/>
      <c r="C592" s="35" t="str">
        <f t="shared" ca="1" si="9"/>
        <v/>
      </c>
    </row>
    <row r="593" spans="1:3">
      <c r="A593" s="34">
        <v>592</v>
      </c>
      <c r="B593" s="34"/>
      <c r="C593" s="35" t="str">
        <f t="shared" ca="1" si="9"/>
        <v/>
      </c>
    </row>
    <row r="594" spans="1:3">
      <c r="A594" s="34">
        <v>593</v>
      </c>
      <c r="B594" s="34"/>
      <c r="C594" s="35" t="str">
        <f t="shared" ca="1" si="9"/>
        <v/>
      </c>
    </row>
    <row r="595" spans="1:3">
      <c r="A595" s="34">
        <v>594</v>
      </c>
      <c r="B595" s="34"/>
      <c r="C595" s="35" t="str">
        <f t="shared" ca="1" si="9"/>
        <v/>
      </c>
    </row>
    <row r="596" spans="1:3">
      <c r="A596" s="34">
        <v>595</v>
      </c>
      <c r="B596" s="34"/>
      <c r="C596" s="35" t="str">
        <f t="shared" ca="1" si="9"/>
        <v/>
      </c>
    </row>
    <row r="597" spans="1:3">
      <c r="A597" s="34">
        <v>596</v>
      </c>
      <c r="B597" s="34"/>
      <c r="C597" s="35" t="str">
        <f t="shared" ca="1" si="9"/>
        <v/>
      </c>
    </row>
    <row r="598" spans="1:3">
      <c r="A598" s="34">
        <v>597</v>
      </c>
      <c r="B598" s="34"/>
      <c r="C598" s="35" t="str">
        <f t="shared" ca="1" si="9"/>
        <v/>
      </c>
    </row>
    <row r="599" spans="1:3">
      <c r="A599" s="34">
        <v>598</v>
      </c>
      <c r="B599" s="34"/>
      <c r="C599" s="35" t="str">
        <f t="shared" ca="1" si="9"/>
        <v/>
      </c>
    </row>
    <row r="600" spans="1:3">
      <c r="A600" s="34">
        <v>599</v>
      </c>
      <c r="B600" s="34"/>
      <c r="C600" s="35" t="str">
        <f t="shared" ca="1" si="9"/>
        <v/>
      </c>
    </row>
    <row r="601" spans="1:3">
      <c r="A601" s="34">
        <v>600</v>
      </c>
      <c r="B601" s="34"/>
      <c r="C601" s="35" t="str">
        <f t="shared" ca="1" si="9"/>
        <v/>
      </c>
    </row>
    <row r="602" spans="1:3">
      <c r="A602" s="34">
        <v>601</v>
      </c>
      <c r="B602" s="34"/>
      <c r="C602" s="35" t="str">
        <f t="shared" ca="1" si="9"/>
        <v/>
      </c>
    </row>
    <row r="603" spans="1:3">
      <c r="A603" s="34">
        <v>602</v>
      </c>
      <c r="B603" s="34"/>
      <c r="C603" s="35" t="str">
        <f t="shared" ca="1" si="9"/>
        <v/>
      </c>
    </row>
    <row r="604" spans="1:3">
      <c r="A604" s="34">
        <v>603</v>
      </c>
      <c r="B604" s="34"/>
      <c r="C604" s="35" t="str">
        <f t="shared" ca="1" si="9"/>
        <v/>
      </c>
    </row>
    <row r="605" spans="1:3">
      <c r="A605" s="34">
        <v>604</v>
      </c>
      <c r="B605" s="34"/>
      <c r="C605" s="35" t="str">
        <f t="shared" ca="1" si="9"/>
        <v/>
      </c>
    </row>
    <row r="606" spans="1:3">
      <c r="A606" s="34">
        <v>605</v>
      </c>
      <c r="B606" s="34"/>
      <c r="C606" s="35" t="str">
        <f t="shared" ca="1" si="9"/>
        <v/>
      </c>
    </row>
    <row r="607" spans="1:3">
      <c r="A607" s="34">
        <v>606</v>
      </c>
      <c r="B607" s="34"/>
      <c r="C607" s="35" t="str">
        <f t="shared" ca="1" si="9"/>
        <v/>
      </c>
    </row>
    <row r="608" spans="1:3">
      <c r="A608" s="34">
        <v>607</v>
      </c>
      <c r="B608" s="34"/>
      <c r="C608" s="35" t="str">
        <f t="shared" ca="1" si="9"/>
        <v/>
      </c>
    </row>
    <row r="609" spans="1:3">
      <c r="A609" s="34">
        <v>608</v>
      </c>
      <c r="B609" s="34"/>
      <c r="C609" s="35" t="str">
        <f t="shared" ca="1" si="9"/>
        <v/>
      </c>
    </row>
    <row r="610" spans="1:3">
      <c r="A610" s="34">
        <v>609</v>
      </c>
      <c r="B610" s="34"/>
      <c r="C610" s="35" t="str">
        <f t="shared" ca="1" si="9"/>
        <v/>
      </c>
    </row>
    <row r="611" spans="1:3">
      <c r="A611" s="34">
        <v>610</v>
      </c>
      <c r="B611" s="34"/>
      <c r="C611" s="35" t="str">
        <f t="shared" ca="1" si="9"/>
        <v/>
      </c>
    </row>
    <row r="612" spans="1:3">
      <c r="A612" s="34">
        <v>611</v>
      </c>
      <c r="B612" s="34"/>
      <c r="C612" s="35" t="str">
        <f t="shared" ca="1" si="9"/>
        <v/>
      </c>
    </row>
    <row r="613" spans="1:3">
      <c r="A613" s="34">
        <v>612</v>
      </c>
      <c r="B613" s="34"/>
      <c r="C613" s="35" t="str">
        <f t="shared" ca="1" si="9"/>
        <v/>
      </c>
    </row>
    <row r="614" spans="1:3">
      <c r="A614" s="34">
        <v>613</v>
      </c>
      <c r="B614" s="34"/>
      <c r="C614" s="35" t="str">
        <f t="shared" ca="1" si="9"/>
        <v/>
      </c>
    </row>
    <row r="615" spans="1:3">
      <c r="A615" s="34">
        <v>614</v>
      </c>
      <c r="B615" s="34"/>
      <c r="C615" s="35" t="str">
        <f t="shared" ca="1" si="9"/>
        <v/>
      </c>
    </row>
    <row r="616" spans="1:3">
      <c r="A616" s="34">
        <v>615</v>
      </c>
      <c r="B616" s="34"/>
      <c r="C616" s="35" t="str">
        <f t="shared" ca="1" si="9"/>
        <v/>
      </c>
    </row>
    <row r="617" spans="1:3">
      <c r="A617" s="34">
        <v>616</v>
      </c>
      <c r="B617" s="34"/>
      <c r="C617" s="35" t="str">
        <f t="shared" ca="1" si="9"/>
        <v/>
      </c>
    </row>
    <row r="618" spans="1:3">
      <c r="A618" s="34">
        <v>617</v>
      </c>
      <c r="B618" s="34"/>
      <c r="C618" s="35" t="str">
        <f t="shared" ca="1" si="9"/>
        <v/>
      </c>
    </row>
    <row r="619" spans="1:3">
      <c r="A619" s="34">
        <v>618</v>
      </c>
      <c r="B619" s="34"/>
      <c r="C619" s="35" t="str">
        <f t="shared" ca="1" si="9"/>
        <v/>
      </c>
    </row>
    <row r="620" spans="1:3">
      <c r="A620" s="34">
        <v>619</v>
      </c>
      <c r="B620" s="34"/>
      <c r="C620" s="35" t="str">
        <f t="shared" ca="1" si="9"/>
        <v/>
      </c>
    </row>
    <row r="621" spans="1:3">
      <c r="A621" s="34">
        <v>620</v>
      </c>
      <c r="B621" s="34"/>
      <c r="C621" s="35" t="str">
        <f t="shared" ca="1" si="9"/>
        <v/>
      </c>
    </row>
    <row r="622" spans="1:3">
      <c r="A622" s="34">
        <v>621</v>
      </c>
      <c r="B622" s="34"/>
      <c r="C622" s="35" t="str">
        <f t="shared" ca="1" si="9"/>
        <v/>
      </c>
    </row>
    <row r="623" spans="1:3">
      <c r="A623" s="34">
        <v>622</v>
      </c>
      <c r="B623" s="34"/>
      <c r="C623" s="35" t="str">
        <f t="shared" ca="1" si="9"/>
        <v/>
      </c>
    </row>
    <row r="624" spans="1:3">
      <c r="A624" s="34">
        <v>623</v>
      </c>
      <c r="B624" s="34"/>
      <c r="C624" s="35" t="str">
        <f t="shared" ca="1" si="9"/>
        <v/>
      </c>
    </row>
    <row r="625" spans="1:3">
      <c r="A625" s="34">
        <v>624</v>
      </c>
      <c r="B625" s="34"/>
      <c r="C625" s="35" t="str">
        <f t="shared" ca="1" si="9"/>
        <v/>
      </c>
    </row>
    <row r="626" spans="1:3">
      <c r="A626" s="34">
        <v>625</v>
      </c>
      <c r="B626" s="34"/>
      <c r="C626" s="35" t="str">
        <f t="shared" ca="1" si="9"/>
        <v/>
      </c>
    </row>
    <row r="627" spans="1:3">
      <c r="A627" s="34">
        <v>626</v>
      </c>
      <c r="B627" s="34"/>
      <c r="C627" s="35" t="str">
        <f t="shared" ca="1" si="9"/>
        <v/>
      </c>
    </row>
    <row r="628" spans="1:3">
      <c r="A628" s="34">
        <v>627</v>
      </c>
      <c r="B628" s="34"/>
      <c r="C628" s="35" t="str">
        <f t="shared" ca="1" si="9"/>
        <v/>
      </c>
    </row>
    <row r="629" spans="1:3">
      <c r="A629" s="34">
        <v>628</v>
      </c>
      <c r="B629" s="34"/>
      <c r="C629" s="35" t="str">
        <f t="shared" ca="1" si="9"/>
        <v/>
      </c>
    </row>
    <row r="630" spans="1:3">
      <c r="A630" s="34">
        <v>629</v>
      </c>
      <c r="B630" s="34"/>
      <c r="C630" s="35" t="str">
        <f t="shared" ca="1" si="9"/>
        <v/>
      </c>
    </row>
    <row r="631" spans="1:3">
      <c r="A631" s="34">
        <v>630</v>
      </c>
      <c r="B631" s="34"/>
      <c r="C631" s="35" t="str">
        <f t="shared" ca="1" si="9"/>
        <v/>
      </c>
    </row>
    <row r="632" spans="1:3">
      <c r="A632" s="34">
        <v>631</v>
      </c>
      <c r="B632" s="34"/>
      <c r="C632" s="35" t="str">
        <f t="shared" ca="1" si="9"/>
        <v/>
      </c>
    </row>
    <row r="633" spans="1:3">
      <c r="A633" s="34">
        <v>632</v>
      </c>
      <c r="B633" s="34"/>
      <c r="C633" s="35" t="str">
        <f t="shared" ca="1" si="9"/>
        <v/>
      </c>
    </row>
    <row r="634" spans="1:3">
      <c r="A634" s="34">
        <v>633</v>
      </c>
      <c r="B634" s="34"/>
      <c r="C634" s="35" t="str">
        <f t="shared" ca="1" si="9"/>
        <v/>
      </c>
    </row>
    <row r="635" spans="1:3">
      <c r="A635" s="34">
        <v>634</v>
      </c>
      <c r="B635" s="34"/>
      <c r="C635" s="35" t="str">
        <f t="shared" ca="1" si="9"/>
        <v/>
      </c>
    </row>
    <row r="636" spans="1:3">
      <c r="A636" s="34">
        <v>635</v>
      </c>
      <c r="B636" s="34"/>
      <c r="C636" s="35" t="str">
        <f t="shared" ca="1" si="9"/>
        <v/>
      </c>
    </row>
    <row r="637" spans="1:3">
      <c r="A637" s="34">
        <v>636</v>
      </c>
      <c r="B637" s="34"/>
      <c r="C637" s="35" t="str">
        <f t="shared" ca="1" si="9"/>
        <v/>
      </c>
    </row>
    <row r="638" spans="1:3">
      <c r="A638" s="34">
        <v>637</v>
      </c>
      <c r="B638" s="34"/>
      <c r="C638" s="35" t="str">
        <f t="shared" ca="1" si="9"/>
        <v/>
      </c>
    </row>
    <row r="639" spans="1:3">
      <c r="A639" s="34">
        <v>638</v>
      </c>
      <c r="B639" s="34"/>
      <c r="C639" s="35" t="str">
        <f t="shared" ca="1" si="9"/>
        <v/>
      </c>
    </row>
    <row r="640" spans="1:3">
      <c r="A640" s="34">
        <v>639</v>
      </c>
      <c r="B640" s="34"/>
      <c r="C640" s="35" t="str">
        <f t="shared" ca="1" si="9"/>
        <v/>
      </c>
    </row>
    <row r="641" spans="1:3">
      <c r="A641" s="34">
        <v>640</v>
      </c>
      <c r="B641" s="34"/>
      <c r="C641" s="35" t="str">
        <f t="shared" ca="1" si="9"/>
        <v/>
      </c>
    </row>
    <row r="642" spans="1:3">
      <c r="A642" s="34">
        <v>641</v>
      </c>
      <c r="B642" s="34"/>
      <c r="C642" s="35" t="str">
        <f t="shared" ca="1" si="9"/>
        <v/>
      </c>
    </row>
    <row r="643" spans="1:3">
      <c r="A643" s="34">
        <v>642</v>
      </c>
      <c r="B643" s="34"/>
      <c r="C643" s="35" t="str">
        <f t="shared" ref="C643:C706" ca="1" si="10">IF(B643&lt;&gt;"",IF(C643&lt;&gt;"",C643,NOW()),"")</f>
        <v/>
      </c>
    </row>
    <row r="644" spans="1:3">
      <c r="A644" s="34">
        <v>643</v>
      </c>
      <c r="B644" s="34"/>
      <c r="C644" s="35" t="str">
        <f t="shared" ca="1" si="10"/>
        <v/>
      </c>
    </row>
    <row r="645" spans="1:3">
      <c r="A645" s="34">
        <v>644</v>
      </c>
      <c r="B645" s="34"/>
      <c r="C645" s="35" t="str">
        <f t="shared" ca="1" si="10"/>
        <v/>
      </c>
    </row>
    <row r="646" spans="1:3">
      <c r="A646" s="34">
        <v>645</v>
      </c>
      <c r="B646" s="34"/>
      <c r="C646" s="35" t="str">
        <f t="shared" ca="1" si="10"/>
        <v/>
      </c>
    </row>
    <row r="647" spans="1:3">
      <c r="A647" s="34">
        <v>646</v>
      </c>
      <c r="B647" s="34"/>
      <c r="C647" s="35" t="str">
        <f t="shared" ca="1" si="10"/>
        <v/>
      </c>
    </row>
    <row r="648" spans="1:3">
      <c r="A648" s="34">
        <v>647</v>
      </c>
      <c r="B648" s="34"/>
      <c r="C648" s="35" t="str">
        <f t="shared" ca="1" si="10"/>
        <v/>
      </c>
    </row>
    <row r="649" spans="1:3">
      <c r="A649" s="34">
        <v>648</v>
      </c>
      <c r="B649" s="34"/>
      <c r="C649" s="35" t="str">
        <f t="shared" ca="1" si="10"/>
        <v/>
      </c>
    </row>
    <row r="650" spans="1:3">
      <c r="A650" s="34">
        <v>649</v>
      </c>
      <c r="B650" s="34"/>
      <c r="C650" s="35" t="str">
        <f t="shared" ca="1" si="10"/>
        <v/>
      </c>
    </row>
    <row r="651" spans="1:3">
      <c r="A651" s="34">
        <v>650</v>
      </c>
      <c r="B651" s="34"/>
      <c r="C651" s="35" t="str">
        <f t="shared" ca="1" si="10"/>
        <v/>
      </c>
    </row>
    <row r="652" spans="1:3">
      <c r="A652" s="34">
        <v>651</v>
      </c>
      <c r="B652" s="34"/>
      <c r="C652" s="35" t="str">
        <f t="shared" ca="1" si="10"/>
        <v/>
      </c>
    </row>
    <row r="653" spans="1:3">
      <c r="A653" s="34">
        <v>652</v>
      </c>
      <c r="B653" s="34"/>
      <c r="C653" s="35" t="str">
        <f t="shared" ca="1" si="10"/>
        <v/>
      </c>
    </row>
    <row r="654" spans="1:3">
      <c r="A654" s="34">
        <v>653</v>
      </c>
      <c r="B654" s="34"/>
      <c r="C654" s="35" t="str">
        <f t="shared" ca="1" si="10"/>
        <v/>
      </c>
    </row>
    <row r="655" spans="1:3">
      <c r="A655" s="34">
        <v>654</v>
      </c>
      <c r="B655" s="34"/>
      <c r="C655" s="35" t="str">
        <f t="shared" ca="1" si="10"/>
        <v/>
      </c>
    </row>
    <row r="656" spans="1:3">
      <c r="A656" s="34">
        <v>655</v>
      </c>
      <c r="B656" s="34"/>
      <c r="C656" s="35" t="str">
        <f t="shared" ca="1" si="10"/>
        <v/>
      </c>
    </row>
    <row r="657" spans="1:3">
      <c r="A657" s="34">
        <v>656</v>
      </c>
      <c r="B657" s="34"/>
      <c r="C657" s="35" t="str">
        <f t="shared" ca="1" si="10"/>
        <v/>
      </c>
    </row>
    <row r="658" spans="1:3">
      <c r="A658" s="34">
        <v>657</v>
      </c>
      <c r="B658" s="34"/>
      <c r="C658" s="35" t="str">
        <f t="shared" ca="1" si="10"/>
        <v/>
      </c>
    </row>
    <row r="659" spans="1:3">
      <c r="A659" s="34">
        <v>658</v>
      </c>
      <c r="B659" s="34"/>
      <c r="C659" s="35" t="str">
        <f t="shared" ca="1" si="10"/>
        <v/>
      </c>
    </row>
    <row r="660" spans="1:3">
      <c r="A660" s="34">
        <v>659</v>
      </c>
      <c r="B660" s="34"/>
      <c r="C660" s="35" t="str">
        <f t="shared" ca="1" si="10"/>
        <v/>
      </c>
    </row>
    <row r="661" spans="1:3">
      <c r="A661" s="34">
        <v>660</v>
      </c>
      <c r="B661" s="34"/>
      <c r="C661" s="35" t="str">
        <f t="shared" ca="1" si="10"/>
        <v/>
      </c>
    </row>
    <row r="662" spans="1:3">
      <c r="A662" s="34"/>
      <c r="B662" s="34"/>
      <c r="C662" s="35" t="str">
        <f t="shared" ca="1" si="10"/>
        <v/>
      </c>
    </row>
    <row r="663" spans="1:3">
      <c r="A663" s="34"/>
      <c r="B663" s="34"/>
      <c r="C663" s="35" t="str">
        <f t="shared" ca="1" si="10"/>
        <v/>
      </c>
    </row>
    <row r="664" spans="1:3">
      <c r="A664" s="34"/>
      <c r="B664" s="34"/>
      <c r="C664" s="35" t="str">
        <f t="shared" ca="1" si="10"/>
        <v/>
      </c>
    </row>
    <row r="665" spans="1:3">
      <c r="A665" s="34"/>
      <c r="B665" s="34"/>
      <c r="C665" s="35" t="str">
        <f t="shared" ca="1" si="10"/>
        <v/>
      </c>
    </row>
    <row r="666" spans="1:3">
      <c r="A666" s="34"/>
      <c r="B666" s="34"/>
      <c r="C666" s="35" t="str">
        <f t="shared" ca="1" si="10"/>
        <v/>
      </c>
    </row>
    <row r="667" spans="1:3">
      <c r="A667" s="34"/>
      <c r="B667" s="34"/>
      <c r="C667" s="35" t="str">
        <f t="shared" ca="1" si="10"/>
        <v/>
      </c>
    </row>
    <row r="668" spans="1:3">
      <c r="A668" s="34"/>
      <c r="B668" s="34"/>
      <c r="C668" s="35" t="str">
        <f t="shared" ca="1" si="10"/>
        <v/>
      </c>
    </row>
    <row r="669" spans="1:3">
      <c r="A669" s="34"/>
      <c r="B669" s="34"/>
      <c r="C669" s="35" t="str">
        <f t="shared" ca="1" si="10"/>
        <v/>
      </c>
    </row>
    <row r="670" spans="1:3">
      <c r="A670" s="34"/>
      <c r="B670" s="34"/>
      <c r="C670" s="35" t="str">
        <f t="shared" ca="1" si="10"/>
        <v/>
      </c>
    </row>
    <row r="671" spans="1:3">
      <c r="A671" s="34"/>
      <c r="B671" s="34"/>
      <c r="C671" s="35" t="str">
        <f t="shared" ca="1" si="10"/>
        <v/>
      </c>
    </row>
    <row r="672" spans="1:3">
      <c r="A672" s="34"/>
      <c r="B672" s="34"/>
      <c r="C672" s="35" t="str">
        <f t="shared" ca="1" si="10"/>
        <v/>
      </c>
    </row>
    <row r="673" spans="1:3">
      <c r="A673" s="34"/>
      <c r="B673" s="34"/>
      <c r="C673" s="35" t="str">
        <f t="shared" ca="1" si="10"/>
        <v/>
      </c>
    </row>
    <row r="674" spans="1:3">
      <c r="A674" s="34"/>
      <c r="B674" s="34"/>
      <c r="C674" s="35" t="str">
        <f t="shared" ca="1" si="10"/>
        <v/>
      </c>
    </row>
    <row r="675" spans="1:3">
      <c r="A675" s="34"/>
      <c r="B675" s="34"/>
      <c r="C675" s="35" t="str">
        <f t="shared" ca="1" si="10"/>
        <v/>
      </c>
    </row>
    <row r="676" spans="1:3">
      <c r="A676" s="34"/>
      <c r="B676" s="34"/>
      <c r="C676" s="35" t="str">
        <f t="shared" ca="1" si="10"/>
        <v/>
      </c>
    </row>
    <row r="677" spans="1:3">
      <c r="A677" s="34"/>
      <c r="B677" s="34"/>
      <c r="C677" s="35" t="str">
        <f t="shared" ca="1" si="10"/>
        <v/>
      </c>
    </row>
    <row r="678" spans="1:3">
      <c r="A678" s="34"/>
      <c r="B678" s="34"/>
      <c r="C678" s="35" t="str">
        <f t="shared" ca="1" si="10"/>
        <v/>
      </c>
    </row>
    <row r="679" spans="1:3">
      <c r="A679" s="34"/>
      <c r="B679" s="34"/>
      <c r="C679" s="35" t="str">
        <f t="shared" ca="1" si="10"/>
        <v/>
      </c>
    </row>
    <row r="680" spans="1:3">
      <c r="A680" s="34"/>
      <c r="B680" s="34"/>
      <c r="C680" s="35" t="str">
        <f t="shared" ca="1" si="10"/>
        <v/>
      </c>
    </row>
    <row r="681" spans="1:3">
      <c r="A681" s="34"/>
      <c r="B681" s="34"/>
      <c r="C681" s="35" t="str">
        <f t="shared" ca="1" si="10"/>
        <v/>
      </c>
    </row>
    <row r="682" spans="1:3">
      <c r="A682" s="34"/>
      <c r="B682" s="34"/>
      <c r="C682" s="35" t="str">
        <f t="shared" ca="1" si="10"/>
        <v/>
      </c>
    </row>
    <row r="683" spans="1:3">
      <c r="A683" s="34"/>
      <c r="B683" s="34"/>
      <c r="C683" s="35" t="str">
        <f t="shared" ca="1" si="10"/>
        <v/>
      </c>
    </row>
    <row r="684" spans="1:3">
      <c r="A684" s="34"/>
      <c r="B684" s="34"/>
      <c r="C684" s="35" t="str">
        <f t="shared" ca="1" si="10"/>
        <v/>
      </c>
    </row>
    <row r="685" spans="1:3">
      <c r="A685" s="34"/>
      <c r="B685" s="34"/>
      <c r="C685" s="35" t="str">
        <f t="shared" ca="1" si="10"/>
        <v/>
      </c>
    </row>
    <row r="686" spans="1:3">
      <c r="A686" s="34"/>
      <c r="B686" s="34"/>
      <c r="C686" s="35" t="str">
        <f t="shared" ca="1" si="10"/>
        <v/>
      </c>
    </row>
    <row r="687" spans="1:3">
      <c r="A687" s="34"/>
      <c r="B687" s="34"/>
      <c r="C687" s="35" t="str">
        <f t="shared" ca="1" si="10"/>
        <v/>
      </c>
    </row>
    <row r="688" spans="1:3">
      <c r="A688" s="34"/>
      <c r="B688" s="34"/>
      <c r="C688" s="35" t="str">
        <f t="shared" ca="1" si="10"/>
        <v/>
      </c>
    </row>
    <row r="689" spans="1:3">
      <c r="A689" s="34"/>
      <c r="B689" s="34"/>
      <c r="C689" s="35" t="str">
        <f t="shared" ca="1" si="10"/>
        <v/>
      </c>
    </row>
    <row r="690" spans="1:3">
      <c r="A690" s="34"/>
      <c r="B690" s="34"/>
      <c r="C690" s="35" t="str">
        <f t="shared" ca="1" si="10"/>
        <v/>
      </c>
    </row>
    <row r="691" spans="1:3">
      <c r="A691" s="34"/>
      <c r="B691" s="34"/>
      <c r="C691" s="35" t="str">
        <f t="shared" ca="1" si="10"/>
        <v/>
      </c>
    </row>
    <row r="692" spans="1:3">
      <c r="A692" s="34"/>
      <c r="B692" s="34"/>
      <c r="C692" s="35" t="str">
        <f t="shared" ca="1" si="10"/>
        <v/>
      </c>
    </row>
    <row r="693" spans="1:3">
      <c r="A693" s="34"/>
      <c r="B693" s="34"/>
      <c r="C693" s="35" t="str">
        <f t="shared" ca="1" si="10"/>
        <v/>
      </c>
    </row>
    <row r="694" spans="1:3">
      <c r="A694" s="34"/>
      <c r="B694" s="34"/>
      <c r="C694" s="35" t="str">
        <f t="shared" ca="1" si="10"/>
        <v/>
      </c>
    </row>
    <row r="695" spans="1:3">
      <c r="A695" s="34"/>
      <c r="B695" s="34"/>
      <c r="C695" s="35" t="str">
        <f t="shared" ca="1" si="10"/>
        <v/>
      </c>
    </row>
    <row r="696" spans="1:3">
      <c r="A696" s="34"/>
      <c r="B696" s="34"/>
      <c r="C696" s="35" t="str">
        <f t="shared" ca="1" si="10"/>
        <v/>
      </c>
    </row>
    <row r="697" spans="1:3">
      <c r="A697" s="34"/>
      <c r="B697" s="34"/>
      <c r="C697" s="35" t="str">
        <f t="shared" ca="1" si="10"/>
        <v/>
      </c>
    </row>
    <row r="698" spans="1:3">
      <c r="A698" s="34"/>
      <c r="B698" s="34"/>
      <c r="C698" s="35" t="str">
        <f t="shared" ca="1" si="10"/>
        <v/>
      </c>
    </row>
    <row r="699" spans="1:3">
      <c r="A699" s="34"/>
      <c r="B699" s="34"/>
      <c r="C699" s="35" t="str">
        <f t="shared" ca="1" si="10"/>
        <v/>
      </c>
    </row>
    <row r="700" spans="1:3">
      <c r="A700" s="34"/>
      <c r="B700" s="34"/>
      <c r="C700" s="35" t="str">
        <f t="shared" ca="1" si="10"/>
        <v/>
      </c>
    </row>
    <row r="701" spans="1:3">
      <c r="A701" s="34"/>
      <c r="B701" s="34"/>
      <c r="C701" s="35" t="str">
        <f t="shared" ca="1" si="10"/>
        <v/>
      </c>
    </row>
    <row r="702" spans="1:3">
      <c r="A702" s="34"/>
      <c r="B702" s="34"/>
      <c r="C702" s="35" t="str">
        <f t="shared" ca="1" si="10"/>
        <v/>
      </c>
    </row>
    <row r="703" spans="1:3">
      <c r="A703" s="34"/>
      <c r="B703" s="34"/>
      <c r="C703" s="35" t="str">
        <f t="shared" ca="1" si="10"/>
        <v/>
      </c>
    </row>
    <row r="704" spans="1:3">
      <c r="A704" s="34"/>
      <c r="B704" s="34"/>
      <c r="C704" s="35" t="str">
        <f t="shared" ca="1" si="10"/>
        <v/>
      </c>
    </row>
    <row r="705" spans="1:3">
      <c r="A705" s="34"/>
      <c r="B705" s="34"/>
      <c r="C705" s="35" t="str">
        <f t="shared" ca="1" si="10"/>
        <v/>
      </c>
    </row>
    <row r="706" spans="1:3">
      <c r="A706" s="34"/>
      <c r="B706" s="34"/>
      <c r="C706" s="35" t="str">
        <f t="shared" ca="1" si="10"/>
        <v/>
      </c>
    </row>
    <row r="707" spans="1:3">
      <c r="A707" s="34"/>
      <c r="B707" s="34"/>
      <c r="C707" s="35" t="str">
        <f t="shared" ref="C707:C770" ca="1" si="11">IF(B707&lt;&gt;"",IF(C707&lt;&gt;"",C707,NOW()),"")</f>
        <v/>
      </c>
    </row>
    <row r="708" spans="1:3">
      <c r="A708" s="34"/>
      <c r="B708" s="34"/>
      <c r="C708" s="35" t="str">
        <f t="shared" ca="1" si="11"/>
        <v/>
      </c>
    </row>
    <row r="709" spans="1:3">
      <c r="A709" s="34"/>
      <c r="B709" s="34"/>
      <c r="C709" s="35" t="str">
        <f t="shared" ca="1" si="11"/>
        <v/>
      </c>
    </row>
    <row r="710" spans="1:3">
      <c r="A710" s="34"/>
      <c r="B710" s="34"/>
      <c r="C710" s="35" t="str">
        <f t="shared" ca="1" si="11"/>
        <v/>
      </c>
    </row>
    <row r="711" spans="1:3">
      <c r="A711" s="34"/>
      <c r="B711" s="34"/>
      <c r="C711" s="35" t="str">
        <f t="shared" ca="1" si="11"/>
        <v/>
      </c>
    </row>
    <row r="712" spans="1:3">
      <c r="A712" s="34"/>
      <c r="B712" s="34"/>
      <c r="C712" s="35" t="str">
        <f t="shared" ca="1" si="11"/>
        <v/>
      </c>
    </row>
    <row r="713" spans="1:3">
      <c r="A713" s="34"/>
      <c r="B713" s="34"/>
      <c r="C713" s="35" t="str">
        <f t="shared" ca="1" si="11"/>
        <v/>
      </c>
    </row>
    <row r="714" spans="1:3">
      <c r="A714" s="34"/>
      <c r="B714" s="34"/>
      <c r="C714" s="35" t="str">
        <f t="shared" ca="1" si="11"/>
        <v/>
      </c>
    </row>
    <row r="715" spans="1:3">
      <c r="A715" s="34"/>
      <c r="B715" s="34"/>
      <c r="C715" s="35" t="str">
        <f t="shared" ca="1" si="11"/>
        <v/>
      </c>
    </row>
    <row r="716" spans="1:3">
      <c r="A716" s="34"/>
      <c r="B716" s="34"/>
      <c r="C716" s="35" t="str">
        <f t="shared" ca="1" si="11"/>
        <v/>
      </c>
    </row>
    <row r="717" spans="1:3">
      <c r="A717" s="34"/>
      <c r="B717" s="34"/>
      <c r="C717" s="35" t="str">
        <f t="shared" ca="1" si="11"/>
        <v/>
      </c>
    </row>
    <row r="718" spans="1:3">
      <c r="A718" s="34"/>
      <c r="B718" s="34"/>
      <c r="C718" s="35" t="str">
        <f t="shared" ca="1" si="11"/>
        <v/>
      </c>
    </row>
    <row r="719" spans="1:3">
      <c r="A719" s="34"/>
      <c r="B719" s="34"/>
      <c r="C719" s="35" t="str">
        <f t="shared" ca="1" si="11"/>
        <v/>
      </c>
    </row>
    <row r="720" spans="1:3">
      <c r="A720" s="34"/>
      <c r="B720" s="34"/>
      <c r="C720" s="35" t="str">
        <f t="shared" ca="1" si="11"/>
        <v/>
      </c>
    </row>
    <row r="721" spans="1:3">
      <c r="A721" s="34"/>
      <c r="B721" s="34"/>
      <c r="C721" s="35" t="str">
        <f t="shared" ca="1" si="11"/>
        <v/>
      </c>
    </row>
    <row r="722" spans="1:3">
      <c r="A722" s="34"/>
      <c r="B722" s="34"/>
      <c r="C722" s="35" t="str">
        <f t="shared" ca="1" si="11"/>
        <v/>
      </c>
    </row>
    <row r="723" spans="1:3">
      <c r="A723" s="34"/>
      <c r="B723" s="34"/>
      <c r="C723" s="35" t="str">
        <f t="shared" ca="1" si="11"/>
        <v/>
      </c>
    </row>
    <row r="724" spans="1:3">
      <c r="A724" s="34"/>
      <c r="B724" s="34"/>
      <c r="C724" s="35" t="str">
        <f t="shared" ca="1" si="11"/>
        <v/>
      </c>
    </row>
    <row r="725" spans="1:3">
      <c r="A725" s="34"/>
      <c r="B725" s="34"/>
      <c r="C725" s="35" t="str">
        <f t="shared" ca="1" si="11"/>
        <v/>
      </c>
    </row>
    <row r="726" spans="1:3">
      <c r="A726" s="34"/>
      <c r="B726" s="34"/>
      <c r="C726" s="35" t="str">
        <f t="shared" ca="1" si="11"/>
        <v/>
      </c>
    </row>
    <row r="727" spans="1:3">
      <c r="A727" s="34"/>
      <c r="B727" s="34"/>
      <c r="C727" s="35" t="str">
        <f t="shared" ca="1" si="11"/>
        <v/>
      </c>
    </row>
    <row r="728" spans="1:3">
      <c r="A728" s="34"/>
      <c r="B728" s="34"/>
      <c r="C728" s="35" t="str">
        <f t="shared" ca="1" si="11"/>
        <v/>
      </c>
    </row>
    <row r="729" spans="1:3">
      <c r="A729" s="34"/>
      <c r="B729" s="34"/>
      <c r="C729" s="35" t="str">
        <f t="shared" ca="1" si="11"/>
        <v/>
      </c>
    </row>
    <row r="730" spans="1:3">
      <c r="A730" s="34"/>
      <c r="B730" s="34"/>
      <c r="C730" s="35" t="str">
        <f t="shared" ca="1" si="11"/>
        <v/>
      </c>
    </row>
    <row r="731" spans="1:3">
      <c r="A731" s="34"/>
      <c r="B731" s="34"/>
      <c r="C731" s="35" t="str">
        <f t="shared" ca="1" si="11"/>
        <v/>
      </c>
    </row>
    <row r="732" spans="1:3">
      <c r="A732" s="34"/>
      <c r="B732" s="34"/>
      <c r="C732" s="35" t="str">
        <f t="shared" ca="1" si="11"/>
        <v/>
      </c>
    </row>
    <row r="733" spans="1:3">
      <c r="A733" s="34"/>
      <c r="B733" s="34"/>
      <c r="C733" s="35" t="str">
        <f t="shared" ca="1" si="11"/>
        <v/>
      </c>
    </row>
    <row r="734" spans="1:3">
      <c r="A734" s="34"/>
      <c r="B734" s="34"/>
      <c r="C734" s="35" t="str">
        <f t="shared" ca="1" si="11"/>
        <v/>
      </c>
    </row>
    <row r="735" spans="1:3">
      <c r="A735" s="34"/>
      <c r="B735" s="34"/>
      <c r="C735" s="35" t="str">
        <f t="shared" ca="1" si="11"/>
        <v/>
      </c>
    </row>
    <row r="736" spans="1:3">
      <c r="A736" s="34"/>
      <c r="B736" s="34"/>
      <c r="C736" s="35" t="str">
        <f t="shared" ca="1" si="11"/>
        <v/>
      </c>
    </row>
    <row r="737" spans="1:3">
      <c r="A737" s="34"/>
      <c r="B737" s="34"/>
      <c r="C737" s="35" t="str">
        <f t="shared" ca="1" si="11"/>
        <v/>
      </c>
    </row>
    <row r="738" spans="1:3">
      <c r="A738" s="34"/>
      <c r="B738" s="34"/>
      <c r="C738" s="35" t="str">
        <f t="shared" ca="1" si="11"/>
        <v/>
      </c>
    </row>
    <row r="739" spans="1:3">
      <c r="A739" s="34"/>
      <c r="B739" s="34"/>
      <c r="C739" s="35" t="str">
        <f t="shared" ca="1" si="11"/>
        <v/>
      </c>
    </row>
    <row r="740" spans="1:3">
      <c r="A740" s="34"/>
      <c r="B740" s="34"/>
      <c r="C740" s="35" t="str">
        <f t="shared" ca="1" si="11"/>
        <v/>
      </c>
    </row>
    <row r="741" spans="1:3">
      <c r="A741" s="34"/>
      <c r="B741" s="34"/>
      <c r="C741" s="35" t="str">
        <f t="shared" ca="1" si="11"/>
        <v/>
      </c>
    </row>
    <row r="742" spans="1:3">
      <c r="A742" s="34"/>
      <c r="B742" s="34"/>
      <c r="C742" s="35" t="str">
        <f t="shared" ca="1" si="11"/>
        <v/>
      </c>
    </row>
    <row r="743" spans="1:3">
      <c r="A743" s="34"/>
      <c r="B743" s="34"/>
      <c r="C743" s="35" t="str">
        <f t="shared" ca="1" si="11"/>
        <v/>
      </c>
    </row>
    <row r="744" spans="1:3">
      <c r="A744" s="34"/>
      <c r="B744" s="34"/>
      <c r="C744" s="35" t="str">
        <f t="shared" ca="1" si="11"/>
        <v/>
      </c>
    </row>
    <row r="745" spans="1:3">
      <c r="A745" s="34"/>
      <c r="B745" s="34"/>
      <c r="C745" s="35" t="str">
        <f t="shared" ca="1" si="11"/>
        <v/>
      </c>
    </row>
    <row r="746" spans="1:3">
      <c r="A746" s="34"/>
      <c r="B746" s="34"/>
      <c r="C746" s="35" t="str">
        <f t="shared" ca="1" si="11"/>
        <v/>
      </c>
    </row>
    <row r="747" spans="1:3">
      <c r="A747" s="34"/>
      <c r="B747" s="34"/>
      <c r="C747" s="35" t="str">
        <f t="shared" ca="1" si="11"/>
        <v/>
      </c>
    </row>
    <row r="748" spans="1:3">
      <c r="A748" s="34"/>
      <c r="B748" s="34"/>
      <c r="C748" s="35" t="str">
        <f t="shared" ca="1" si="11"/>
        <v/>
      </c>
    </row>
    <row r="749" spans="1:3">
      <c r="A749" s="34"/>
      <c r="B749" s="34"/>
      <c r="C749" s="35" t="str">
        <f t="shared" ca="1" si="11"/>
        <v/>
      </c>
    </row>
    <row r="750" spans="1:3">
      <c r="A750" s="34"/>
      <c r="B750" s="34"/>
      <c r="C750" s="35" t="str">
        <f t="shared" ca="1" si="11"/>
        <v/>
      </c>
    </row>
    <row r="751" spans="1:3">
      <c r="A751" s="34"/>
      <c r="B751" s="34"/>
      <c r="C751" s="35" t="str">
        <f t="shared" ca="1" si="11"/>
        <v/>
      </c>
    </row>
    <row r="752" spans="1:3">
      <c r="A752" s="34"/>
      <c r="B752" s="34"/>
      <c r="C752" s="35" t="str">
        <f t="shared" ca="1" si="11"/>
        <v/>
      </c>
    </row>
    <row r="753" spans="1:3">
      <c r="A753" s="34"/>
      <c r="B753" s="34"/>
      <c r="C753" s="35" t="str">
        <f t="shared" ca="1" si="11"/>
        <v/>
      </c>
    </row>
    <row r="754" spans="1:3">
      <c r="A754" s="34"/>
      <c r="B754" s="34"/>
      <c r="C754" s="35" t="str">
        <f t="shared" ca="1" si="11"/>
        <v/>
      </c>
    </row>
    <row r="755" spans="1:3">
      <c r="A755" s="34"/>
      <c r="B755" s="34"/>
      <c r="C755" s="35" t="str">
        <f t="shared" ca="1" si="11"/>
        <v/>
      </c>
    </row>
    <row r="756" spans="1:3">
      <c r="A756" s="34"/>
      <c r="B756" s="34"/>
      <c r="C756" s="35" t="str">
        <f t="shared" ca="1" si="11"/>
        <v/>
      </c>
    </row>
    <row r="757" spans="1:3">
      <c r="A757" s="34"/>
      <c r="B757" s="34"/>
      <c r="C757" s="35" t="str">
        <f t="shared" ca="1" si="11"/>
        <v/>
      </c>
    </row>
    <row r="758" spans="1:3">
      <c r="A758" s="34"/>
      <c r="B758" s="34"/>
      <c r="C758" s="35" t="str">
        <f t="shared" ca="1" si="11"/>
        <v/>
      </c>
    </row>
    <row r="759" spans="1:3">
      <c r="A759" s="34"/>
      <c r="B759" s="34"/>
      <c r="C759" s="35" t="str">
        <f t="shared" ca="1" si="11"/>
        <v/>
      </c>
    </row>
    <row r="760" spans="1:3">
      <c r="A760" s="34"/>
      <c r="B760" s="34"/>
      <c r="C760" s="35" t="str">
        <f t="shared" ca="1" si="11"/>
        <v/>
      </c>
    </row>
    <row r="761" spans="1:3">
      <c r="A761" s="34"/>
      <c r="B761" s="34"/>
      <c r="C761" s="35" t="str">
        <f t="shared" ca="1" si="11"/>
        <v/>
      </c>
    </row>
    <row r="762" spans="1:3">
      <c r="A762" s="34"/>
      <c r="B762" s="34"/>
      <c r="C762" s="35" t="str">
        <f t="shared" ca="1" si="11"/>
        <v/>
      </c>
    </row>
    <row r="763" spans="1:3">
      <c r="A763" s="34"/>
      <c r="B763" s="34"/>
      <c r="C763" s="35" t="str">
        <f t="shared" ca="1" si="11"/>
        <v/>
      </c>
    </row>
    <row r="764" spans="1:3">
      <c r="A764" s="34"/>
      <c r="B764" s="34"/>
      <c r="C764" s="35" t="str">
        <f t="shared" ca="1" si="11"/>
        <v/>
      </c>
    </row>
    <row r="765" spans="1:3">
      <c r="A765" s="34"/>
      <c r="B765" s="34"/>
      <c r="C765" s="35" t="str">
        <f t="shared" ca="1" si="11"/>
        <v/>
      </c>
    </row>
    <row r="766" spans="1:3">
      <c r="A766" s="34"/>
      <c r="B766" s="34"/>
      <c r="C766" s="35" t="str">
        <f t="shared" ca="1" si="11"/>
        <v/>
      </c>
    </row>
    <row r="767" spans="1:3">
      <c r="A767" s="34"/>
      <c r="B767" s="34"/>
      <c r="C767" s="35" t="str">
        <f t="shared" ca="1" si="11"/>
        <v/>
      </c>
    </row>
    <row r="768" spans="1:3">
      <c r="A768" s="34"/>
      <c r="B768" s="34"/>
      <c r="C768" s="35" t="str">
        <f t="shared" ca="1" si="11"/>
        <v/>
      </c>
    </row>
    <row r="769" spans="1:3">
      <c r="A769" s="34"/>
      <c r="B769" s="34"/>
      <c r="C769" s="35" t="str">
        <f t="shared" ca="1" si="11"/>
        <v/>
      </c>
    </row>
    <row r="770" spans="1:3">
      <c r="A770" s="34"/>
      <c r="B770" s="34"/>
      <c r="C770" s="35" t="str">
        <f t="shared" ca="1" si="11"/>
        <v/>
      </c>
    </row>
    <row r="771" spans="1:3">
      <c r="A771" s="34"/>
      <c r="B771" s="34"/>
      <c r="C771" s="35" t="str">
        <f t="shared" ref="C771:C834" ca="1" si="12">IF(B771&lt;&gt;"",IF(C771&lt;&gt;"",C771,NOW()),"")</f>
        <v/>
      </c>
    </row>
    <row r="772" spans="1:3">
      <c r="A772" s="34"/>
      <c r="B772" s="34"/>
      <c r="C772" s="35" t="str">
        <f t="shared" ca="1" si="12"/>
        <v/>
      </c>
    </row>
    <row r="773" spans="1:3">
      <c r="A773" s="34"/>
      <c r="B773" s="34"/>
      <c r="C773" s="35" t="str">
        <f t="shared" ca="1" si="12"/>
        <v/>
      </c>
    </row>
    <row r="774" spans="1:3">
      <c r="A774" s="34"/>
      <c r="B774" s="34"/>
      <c r="C774" s="35" t="str">
        <f t="shared" ca="1" si="12"/>
        <v/>
      </c>
    </row>
    <row r="775" spans="1:3">
      <c r="A775" s="34"/>
      <c r="B775" s="34"/>
      <c r="C775" s="35" t="str">
        <f t="shared" ca="1" si="12"/>
        <v/>
      </c>
    </row>
    <row r="776" spans="1:3">
      <c r="A776" s="34"/>
      <c r="B776" s="34"/>
      <c r="C776" s="35" t="str">
        <f t="shared" ca="1" si="12"/>
        <v/>
      </c>
    </row>
    <row r="777" spans="1:3">
      <c r="A777" s="34"/>
      <c r="B777" s="34"/>
      <c r="C777" s="35" t="str">
        <f t="shared" ca="1" si="12"/>
        <v/>
      </c>
    </row>
    <row r="778" spans="1:3">
      <c r="A778" s="34"/>
      <c r="B778" s="34"/>
      <c r="C778" s="35" t="str">
        <f t="shared" ca="1" si="12"/>
        <v/>
      </c>
    </row>
    <row r="779" spans="1:3">
      <c r="A779" s="34"/>
      <c r="B779" s="34"/>
      <c r="C779" s="35" t="str">
        <f t="shared" ca="1" si="12"/>
        <v/>
      </c>
    </row>
    <row r="780" spans="1:3">
      <c r="A780" s="34"/>
      <c r="B780" s="34"/>
      <c r="C780" s="35" t="str">
        <f t="shared" ca="1" si="12"/>
        <v/>
      </c>
    </row>
    <row r="781" spans="1:3">
      <c r="A781" s="34"/>
      <c r="B781" s="34"/>
      <c r="C781" s="35" t="str">
        <f t="shared" ca="1" si="12"/>
        <v/>
      </c>
    </row>
    <row r="782" spans="1:3">
      <c r="A782" s="34"/>
      <c r="B782" s="34"/>
      <c r="C782" s="35" t="str">
        <f t="shared" ca="1" si="12"/>
        <v/>
      </c>
    </row>
    <row r="783" spans="1:3">
      <c r="A783" s="34"/>
      <c r="B783" s="34"/>
      <c r="C783" s="35" t="str">
        <f t="shared" ca="1" si="12"/>
        <v/>
      </c>
    </row>
    <row r="784" spans="1:3">
      <c r="A784" s="34"/>
      <c r="B784" s="34"/>
      <c r="C784" s="35" t="str">
        <f t="shared" ca="1" si="12"/>
        <v/>
      </c>
    </row>
    <row r="785" spans="1:3">
      <c r="A785" s="34"/>
      <c r="B785" s="34"/>
      <c r="C785" s="35" t="str">
        <f t="shared" ca="1" si="12"/>
        <v/>
      </c>
    </row>
    <row r="786" spans="1:3">
      <c r="A786" s="34"/>
      <c r="B786" s="34"/>
      <c r="C786" s="35" t="str">
        <f t="shared" ca="1" si="12"/>
        <v/>
      </c>
    </row>
    <row r="787" spans="1:3">
      <c r="A787" s="34"/>
      <c r="B787" s="34"/>
      <c r="C787" s="35" t="str">
        <f t="shared" ca="1" si="12"/>
        <v/>
      </c>
    </row>
    <row r="788" spans="1:3">
      <c r="A788" s="34"/>
      <c r="B788" s="34"/>
      <c r="C788" s="35" t="str">
        <f t="shared" ca="1" si="12"/>
        <v/>
      </c>
    </row>
    <row r="789" spans="1:3">
      <c r="A789" s="34"/>
      <c r="B789" s="34"/>
      <c r="C789" s="35" t="str">
        <f t="shared" ca="1" si="12"/>
        <v/>
      </c>
    </row>
    <row r="790" spans="1:3">
      <c r="A790" s="34"/>
      <c r="B790" s="34"/>
      <c r="C790" s="35" t="str">
        <f t="shared" ca="1" si="12"/>
        <v/>
      </c>
    </row>
    <row r="791" spans="1:3">
      <c r="A791" s="34"/>
      <c r="B791" s="34"/>
      <c r="C791" s="35" t="str">
        <f t="shared" ca="1" si="12"/>
        <v/>
      </c>
    </row>
    <row r="792" spans="1:3">
      <c r="A792" s="34"/>
      <c r="B792" s="34"/>
      <c r="C792" s="35" t="str">
        <f t="shared" ca="1" si="12"/>
        <v/>
      </c>
    </row>
    <row r="793" spans="1:3">
      <c r="A793" s="34"/>
      <c r="B793" s="34"/>
      <c r="C793" s="35" t="str">
        <f t="shared" ca="1" si="12"/>
        <v/>
      </c>
    </row>
    <row r="794" spans="1:3">
      <c r="A794" s="34"/>
      <c r="B794" s="34"/>
      <c r="C794" s="35" t="str">
        <f t="shared" ca="1" si="12"/>
        <v/>
      </c>
    </row>
    <row r="795" spans="1:3">
      <c r="A795" s="34"/>
      <c r="B795" s="34"/>
      <c r="C795" s="35" t="str">
        <f t="shared" ca="1" si="12"/>
        <v/>
      </c>
    </row>
    <row r="796" spans="1:3">
      <c r="A796" s="34"/>
      <c r="B796" s="34"/>
      <c r="C796" s="35" t="str">
        <f t="shared" ca="1" si="12"/>
        <v/>
      </c>
    </row>
    <row r="797" spans="1:3">
      <c r="A797" s="34"/>
      <c r="B797" s="34"/>
      <c r="C797" s="35" t="str">
        <f t="shared" ca="1" si="12"/>
        <v/>
      </c>
    </row>
    <row r="798" spans="1:3">
      <c r="A798" s="34"/>
      <c r="B798" s="34"/>
      <c r="C798" s="35" t="str">
        <f t="shared" ca="1" si="12"/>
        <v/>
      </c>
    </row>
    <row r="799" spans="1:3">
      <c r="A799" s="34"/>
      <c r="B799" s="34"/>
      <c r="C799" s="35" t="str">
        <f t="shared" ca="1" si="12"/>
        <v/>
      </c>
    </row>
    <row r="800" spans="1:3">
      <c r="A800" s="34"/>
      <c r="B800" s="34"/>
      <c r="C800" s="35" t="str">
        <f t="shared" ca="1" si="12"/>
        <v/>
      </c>
    </row>
    <row r="801" spans="1:3">
      <c r="A801" s="34"/>
      <c r="B801" s="34"/>
      <c r="C801" s="35" t="str">
        <f t="shared" ca="1" si="12"/>
        <v/>
      </c>
    </row>
    <row r="802" spans="1:3">
      <c r="A802" s="34"/>
      <c r="B802" s="34"/>
      <c r="C802" s="35" t="str">
        <f t="shared" ca="1" si="12"/>
        <v/>
      </c>
    </row>
    <row r="803" spans="1:3">
      <c r="A803" s="34"/>
      <c r="B803" s="34"/>
      <c r="C803" s="35" t="str">
        <f t="shared" ca="1" si="12"/>
        <v/>
      </c>
    </row>
    <row r="804" spans="1:3">
      <c r="A804" s="34"/>
      <c r="B804" s="34"/>
      <c r="C804" s="35" t="str">
        <f t="shared" ca="1" si="12"/>
        <v/>
      </c>
    </row>
    <row r="805" spans="1:3">
      <c r="A805" s="34"/>
      <c r="B805" s="34"/>
      <c r="C805" s="35" t="str">
        <f t="shared" ca="1" si="12"/>
        <v/>
      </c>
    </row>
    <row r="806" spans="1:3">
      <c r="A806" s="34"/>
      <c r="B806" s="34"/>
      <c r="C806" s="35" t="str">
        <f t="shared" ca="1" si="12"/>
        <v/>
      </c>
    </row>
    <row r="807" spans="1:3">
      <c r="A807" s="34"/>
      <c r="B807" s="34"/>
      <c r="C807" s="35" t="str">
        <f t="shared" ca="1" si="12"/>
        <v/>
      </c>
    </row>
    <row r="808" spans="1:3">
      <c r="A808" s="34"/>
      <c r="B808" s="34"/>
      <c r="C808" s="35" t="str">
        <f t="shared" ca="1" si="12"/>
        <v/>
      </c>
    </row>
    <row r="809" spans="1:3">
      <c r="A809" s="34"/>
      <c r="B809" s="34"/>
      <c r="C809" s="35" t="str">
        <f t="shared" ca="1" si="12"/>
        <v/>
      </c>
    </row>
    <row r="810" spans="1:3">
      <c r="A810" s="34"/>
      <c r="B810" s="34"/>
      <c r="C810" s="35" t="str">
        <f t="shared" ca="1" si="12"/>
        <v/>
      </c>
    </row>
    <row r="811" spans="1:3">
      <c r="A811" s="34"/>
      <c r="B811" s="34"/>
      <c r="C811" s="35" t="str">
        <f t="shared" ca="1" si="12"/>
        <v/>
      </c>
    </row>
    <row r="812" spans="1:3">
      <c r="A812" s="34"/>
      <c r="B812" s="34"/>
      <c r="C812" s="35" t="str">
        <f t="shared" ca="1" si="12"/>
        <v/>
      </c>
    </row>
    <row r="813" spans="1:3">
      <c r="A813" s="34"/>
      <c r="B813" s="34"/>
      <c r="C813" s="35" t="str">
        <f t="shared" ca="1" si="12"/>
        <v/>
      </c>
    </row>
    <row r="814" spans="1:3">
      <c r="A814" s="34"/>
      <c r="B814" s="34"/>
      <c r="C814" s="35" t="str">
        <f t="shared" ca="1" si="12"/>
        <v/>
      </c>
    </row>
    <row r="815" spans="1:3">
      <c r="A815" s="34"/>
      <c r="B815" s="34"/>
      <c r="C815" s="35" t="str">
        <f t="shared" ca="1" si="12"/>
        <v/>
      </c>
    </row>
    <row r="816" spans="1:3">
      <c r="A816" s="34"/>
      <c r="B816" s="34"/>
      <c r="C816" s="35" t="str">
        <f t="shared" ca="1" si="12"/>
        <v/>
      </c>
    </row>
    <row r="817" spans="1:3">
      <c r="A817" s="34"/>
      <c r="B817" s="34"/>
      <c r="C817" s="35" t="str">
        <f t="shared" ca="1" si="12"/>
        <v/>
      </c>
    </row>
    <row r="818" spans="1:3">
      <c r="A818" s="34"/>
      <c r="B818" s="34"/>
      <c r="C818" s="35" t="str">
        <f t="shared" ca="1" si="12"/>
        <v/>
      </c>
    </row>
    <row r="819" spans="1:3">
      <c r="A819" s="34"/>
      <c r="B819" s="34"/>
      <c r="C819" s="35" t="str">
        <f t="shared" ca="1" si="12"/>
        <v/>
      </c>
    </row>
    <row r="820" spans="1:3">
      <c r="A820" s="34"/>
      <c r="B820" s="34"/>
      <c r="C820" s="35" t="str">
        <f t="shared" ca="1" si="12"/>
        <v/>
      </c>
    </row>
    <row r="821" spans="1:3">
      <c r="A821" s="34"/>
      <c r="B821" s="34"/>
      <c r="C821" s="35" t="str">
        <f t="shared" ca="1" si="12"/>
        <v/>
      </c>
    </row>
    <row r="822" spans="1:3">
      <c r="A822" s="34"/>
      <c r="B822" s="34"/>
      <c r="C822" s="35" t="str">
        <f t="shared" ca="1" si="12"/>
        <v/>
      </c>
    </row>
    <row r="823" spans="1:3">
      <c r="A823" s="34"/>
      <c r="B823" s="34"/>
      <c r="C823" s="35" t="str">
        <f t="shared" ca="1" si="12"/>
        <v/>
      </c>
    </row>
    <row r="824" spans="1:3">
      <c r="A824" s="34"/>
      <c r="B824" s="34"/>
      <c r="C824" s="35" t="str">
        <f t="shared" ca="1" si="12"/>
        <v/>
      </c>
    </row>
    <row r="825" spans="1:3">
      <c r="A825" s="34"/>
      <c r="B825" s="34"/>
      <c r="C825" s="35" t="str">
        <f t="shared" ca="1" si="12"/>
        <v/>
      </c>
    </row>
    <row r="826" spans="1:3">
      <c r="A826" s="34"/>
      <c r="B826" s="34"/>
      <c r="C826" s="35" t="str">
        <f t="shared" ca="1" si="12"/>
        <v/>
      </c>
    </row>
    <row r="827" spans="1:3">
      <c r="A827" s="34"/>
      <c r="B827" s="34"/>
      <c r="C827" s="35" t="str">
        <f t="shared" ca="1" si="12"/>
        <v/>
      </c>
    </row>
    <row r="828" spans="1:3">
      <c r="A828" s="34"/>
      <c r="B828" s="34"/>
      <c r="C828" s="35" t="str">
        <f t="shared" ca="1" si="12"/>
        <v/>
      </c>
    </row>
    <row r="829" spans="1:3">
      <c r="A829" s="34"/>
      <c r="B829" s="34"/>
      <c r="C829" s="35" t="str">
        <f t="shared" ca="1" si="12"/>
        <v/>
      </c>
    </row>
    <row r="830" spans="1:3">
      <c r="A830" s="34"/>
      <c r="B830" s="34"/>
      <c r="C830" s="35" t="str">
        <f t="shared" ca="1" si="12"/>
        <v/>
      </c>
    </row>
    <row r="831" spans="1:3">
      <c r="A831" s="34"/>
      <c r="B831" s="34"/>
      <c r="C831" s="35" t="str">
        <f t="shared" ca="1" si="12"/>
        <v/>
      </c>
    </row>
    <row r="832" spans="1:3">
      <c r="A832" s="34"/>
      <c r="B832" s="34"/>
      <c r="C832" s="35" t="str">
        <f t="shared" ca="1" si="12"/>
        <v/>
      </c>
    </row>
    <row r="833" spans="1:3">
      <c r="A833" s="34"/>
      <c r="B833" s="34"/>
      <c r="C833" s="35" t="str">
        <f t="shared" ca="1" si="12"/>
        <v/>
      </c>
    </row>
    <row r="834" spans="1:3">
      <c r="A834" s="34"/>
      <c r="B834" s="34"/>
      <c r="C834" s="35" t="str">
        <f t="shared" ca="1" si="12"/>
        <v/>
      </c>
    </row>
    <row r="835" spans="1:3">
      <c r="A835" s="34"/>
      <c r="B835" s="34"/>
      <c r="C835" s="35" t="str">
        <f t="shared" ref="C835:C898" ca="1" si="13">IF(B835&lt;&gt;"",IF(C835&lt;&gt;"",C835,NOW()),"")</f>
        <v/>
      </c>
    </row>
    <row r="836" spans="1:3">
      <c r="A836" s="34"/>
      <c r="B836" s="34"/>
      <c r="C836" s="35" t="str">
        <f t="shared" ca="1" si="13"/>
        <v/>
      </c>
    </row>
    <row r="837" spans="1:3">
      <c r="A837" s="34"/>
      <c r="B837" s="34"/>
      <c r="C837" s="35" t="str">
        <f t="shared" ca="1" si="13"/>
        <v/>
      </c>
    </row>
    <row r="838" spans="1:3">
      <c r="A838" s="34"/>
      <c r="B838" s="34"/>
      <c r="C838" s="35" t="str">
        <f t="shared" ca="1" si="13"/>
        <v/>
      </c>
    </row>
    <row r="839" spans="1:3">
      <c r="A839" s="34"/>
      <c r="B839" s="34"/>
      <c r="C839" s="35" t="str">
        <f t="shared" ca="1" si="13"/>
        <v/>
      </c>
    </row>
    <row r="840" spans="1:3">
      <c r="A840" s="34"/>
      <c r="B840" s="34"/>
      <c r="C840" s="35" t="str">
        <f t="shared" ca="1" si="13"/>
        <v/>
      </c>
    </row>
    <row r="841" spans="1:3">
      <c r="A841" s="34"/>
      <c r="B841" s="34"/>
      <c r="C841" s="35" t="str">
        <f t="shared" ca="1" si="13"/>
        <v/>
      </c>
    </row>
    <row r="842" spans="1:3">
      <c r="A842" s="34"/>
      <c r="B842" s="34"/>
      <c r="C842" s="35" t="str">
        <f t="shared" ca="1" si="13"/>
        <v/>
      </c>
    </row>
    <row r="843" spans="1:3">
      <c r="A843" s="34"/>
      <c r="B843" s="34"/>
      <c r="C843" s="35" t="str">
        <f t="shared" ca="1" si="13"/>
        <v/>
      </c>
    </row>
    <row r="844" spans="1:3">
      <c r="A844" s="34"/>
      <c r="B844" s="34"/>
      <c r="C844" s="35" t="str">
        <f t="shared" ca="1" si="13"/>
        <v/>
      </c>
    </row>
    <row r="845" spans="1:3">
      <c r="A845" s="34"/>
      <c r="B845" s="34"/>
      <c r="C845" s="35" t="str">
        <f t="shared" ca="1" si="13"/>
        <v/>
      </c>
    </row>
    <row r="846" spans="1:3">
      <c r="A846" s="34"/>
      <c r="B846" s="34"/>
      <c r="C846" s="35" t="str">
        <f t="shared" ca="1" si="13"/>
        <v/>
      </c>
    </row>
    <row r="847" spans="1:3">
      <c r="A847" s="34"/>
      <c r="B847" s="34"/>
      <c r="C847" s="35" t="str">
        <f t="shared" ca="1" si="13"/>
        <v/>
      </c>
    </row>
    <row r="848" spans="1:3">
      <c r="A848" s="34"/>
      <c r="B848" s="34"/>
      <c r="C848" s="35" t="str">
        <f t="shared" ca="1" si="13"/>
        <v/>
      </c>
    </row>
    <row r="849" spans="1:3">
      <c r="A849" s="34"/>
      <c r="B849" s="34"/>
      <c r="C849" s="35" t="str">
        <f t="shared" ca="1" si="13"/>
        <v/>
      </c>
    </row>
    <row r="850" spans="1:3">
      <c r="A850" s="34"/>
      <c r="B850" s="34"/>
      <c r="C850" s="35" t="str">
        <f t="shared" ca="1" si="13"/>
        <v/>
      </c>
    </row>
    <row r="851" spans="1:3">
      <c r="A851" s="34"/>
      <c r="B851" s="34"/>
      <c r="C851" s="35" t="str">
        <f t="shared" ca="1" si="13"/>
        <v/>
      </c>
    </row>
    <row r="852" spans="1:3">
      <c r="A852" s="34"/>
      <c r="B852" s="34"/>
      <c r="C852" s="35" t="str">
        <f t="shared" ca="1" si="13"/>
        <v/>
      </c>
    </row>
    <row r="853" spans="1:3">
      <c r="A853" s="34"/>
      <c r="B853" s="34"/>
      <c r="C853" s="35" t="str">
        <f t="shared" ca="1" si="13"/>
        <v/>
      </c>
    </row>
    <row r="854" spans="1:3">
      <c r="A854" s="34"/>
      <c r="B854" s="34"/>
      <c r="C854" s="35" t="str">
        <f t="shared" ca="1" si="13"/>
        <v/>
      </c>
    </row>
    <row r="855" spans="1:3">
      <c r="A855" s="34"/>
      <c r="B855" s="34"/>
      <c r="C855" s="35" t="str">
        <f t="shared" ca="1" si="13"/>
        <v/>
      </c>
    </row>
    <row r="856" spans="1:3">
      <c r="A856" s="34"/>
      <c r="B856" s="34"/>
      <c r="C856" s="35" t="str">
        <f t="shared" ca="1" si="13"/>
        <v/>
      </c>
    </row>
    <row r="857" spans="1:3">
      <c r="A857" s="34"/>
      <c r="B857" s="34"/>
      <c r="C857" s="35" t="str">
        <f t="shared" ca="1" si="13"/>
        <v/>
      </c>
    </row>
    <row r="858" spans="1:3">
      <c r="A858" s="34"/>
      <c r="B858" s="34"/>
      <c r="C858" s="35" t="str">
        <f t="shared" ca="1" si="13"/>
        <v/>
      </c>
    </row>
    <row r="859" spans="1:3">
      <c r="A859" s="34"/>
      <c r="B859" s="34"/>
      <c r="C859" s="35" t="str">
        <f t="shared" ca="1" si="13"/>
        <v/>
      </c>
    </row>
    <row r="860" spans="1:3">
      <c r="A860" s="34"/>
      <c r="B860" s="34"/>
      <c r="C860" s="35" t="str">
        <f t="shared" ca="1" si="13"/>
        <v/>
      </c>
    </row>
    <row r="861" spans="1:3">
      <c r="A861" s="34"/>
      <c r="B861" s="34"/>
      <c r="C861" s="35" t="str">
        <f t="shared" ca="1" si="13"/>
        <v/>
      </c>
    </row>
    <row r="862" spans="1:3">
      <c r="A862" s="34"/>
      <c r="B862" s="34"/>
      <c r="C862" s="35" t="str">
        <f t="shared" ca="1" si="13"/>
        <v/>
      </c>
    </row>
    <row r="863" spans="1:3">
      <c r="A863" s="34"/>
      <c r="B863" s="34"/>
      <c r="C863" s="35" t="str">
        <f t="shared" ca="1" si="13"/>
        <v/>
      </c>
    </row>
    <row r="864" spans="1:3">
      <c r="A864" s="34"/>
      <c r="B864" s="34"/>
      <c r="C864" s="35" t="str">
        <f t="shared" ca="1" si="13"/>
        <v/>
      </c>
    </row>
    <row r="865" spans="1:3">
      <c r="A865" s="34"/>
      <c r="B865" s="34"/>
      <c r="C865" s="35" t="str">
        <f t="shared" ca="1" si="13"/>
        <v/>
      </c>
    </row>
    <row r="866" spans="1:3">
      <c r="A866" s="34"/>
      <c r="B866" s="34"/>
      <c r="C866" s="35" t="str">
        <f t="shared" ca="1" si="13"/>
        <v/>
      </c>
    </row>
    <row r="867" spans="1:3">
      <c r="A867" s="34"/>
      <c r="B867" s="34"/>
      <c r="C867" s="35" t="str">
        <f t="shared" ca="1" si="13"/>
        <v/>
      </c>
    </row>
    <row r="868" spans="1:3">
      <c r="A868" s="34"/>
      <c r="B868" s="34"/>
      <c r="C868" s="35" t="str">
        <f t="shared" ca="1" si="13"/>
        <v/>
      </c>
    </row>
    <row r="869" spans="1:3">
      <c r="A869" s="34"/>
      <c r="B869" s="34"/>
      <c r="C869" s="35" t="str">
        <f t="shared" ca="1" si="13"/>
        <v/>
      </c>
    </row>
    <row r="870" spans="1:3">
      <c r="A870" s="34"/>
      <c r="B870" s="34"/>
      <c r="C870" s="35" t="str">
        <f t="shared" ca="1" si="13"/>
        <v/>
      </c>
    </row>
    <row r="871" spans="1:3">
      <c r="A871" s="34"/>
      <c r="B871" s="34"/>
      <c r="C871" s="35" t="str">
        <f t="shared" ca="1" si="13"/>
        <v/>
      </c>
    </row>
    <row r="872" spans="1:3">
      <c r="A872" s="34"/>
      <c r="B872" s="34"/>
      <c r="C872" s="35" t="str">
        <f t="shared" ca="1" si="13"/>
        <v/>
      </c>
    </row>
    <row r="873" spans="1:3">
      <c r="A873" s="34"/>
      <c r="B873" s="34"/>
      <c r="C873" s="35" t="str">
        <f t="shared" ca="1" si="13"/>
        <v/>
      </c>
    </row>
    <row r="874" spans="1:3">
      <c r="A874" s="34"/>
      <c r="B874" s="34"/>
      <c r="C874" s="35" t="str">
        <f t="shared" ca="1" si="13"/>
        <v/>
      </c>
    </row>
    <row r="875" spans="1:3">
      <c r="A875" s="34"/>
      <c r="B875" s="34"/>
      <c r="C875" s="35" t="str">
        <f t="shared" ca="1" si="13"/>
        <v/>
      </c>
    </row>
    <row r="876" spans="1:3">
      <c r="A876" s="34"/>
      <c r="B876" s="34"/>
      <c r="C876" s="35" t="str">
        <f t="shared" ca="1" si="13"/>
        <v/>
      </c>
    </row>
    <row r="877" spans="1:3">
      <c r="A877" s="34"/>
      <c r="B877" s="34"/>
      <c r="C877" s="35" t="str">
        <f t="shared" ca="1" si="13"/>
        <v/>
      </c>
    </row>
    <row r="878" spans="1:3">
      <c r="A878" s="34"/>
      <c r="B878" s="34"/>
      <c r="C878" s="35" t="str">
        <f t="shared" ca="1" si="13"/>
        <v/>
      </c>
    </row>
    <row r="879" spans="1:3">
      <c r="A879" s="34"/>
      <c r="B879" s="34"/>
      <c r="C879" s="35" t="str">
        <f t="shared" ca="1" si="13"/>
        <v/>
      </c>
    </row>
    <row r="880" spans="1:3">
      <c r="C880" s="32" t="str">
        <f t="shared" ca="1" si="13"/>
        <v/>
      </c>
    </row>
    <row r="881" spans="3:3">
      <c r="C881" s="32" t="str">
        <f t="shared" ca="1" si="13"/>
        <v/>
      </c>
    </row>
    <row r="882" spans="3:3">
      <c r="C882" s="32" t="str">
        <f t="shared" ca="1" si="13"/>
        <v/>
      </c>
    </row>
    <row r="883" spans="3:3">
      <c r="C883" s="32" t="str">
        <f t="shared" ca="1" si="13"/>
        <v/>
      </c>
    </row>
    <row r="884" spans="3:3">
      <c r="C884" s="32" t="str">
        <f t="shared" ca="1" si="13"/>
        <v/>
      </c>
    </row>
    <row r="885" spans="3:3">
      <c r="C885" s="32" t="str">
        <f t="shared" ca="1" si="13"/>
        <v/>
      </c>
    </row>
    <row r="886" spans="3:3">
      <c r="C886" s="32" t="str">
        <f t="shared" ca="1" si="13"/>
        <v/>
      </c>
    </row>
    <row r="887" spans="3:3">
      <c r="C887" s="32" t="str">
        <f t="shared" ca="1" si="13"/>
        <v/>
      </c>
    </row>
    <row r="888" spans="3:3">
      <c r="C888" s="32" t="str">
        <f t="shared" ca="1" si="13"/>
        <v/>
      </c>
    </row>
    <row r="889" spans="3:3">
      <c r="C889" s="32" t="str">
        <f t="shared" ca="1" si="13"/>
        <v/>
      </c>
    </row>
    <row r="890" spans="3:3">
      <c r="C890" s="32" t="str">
        <f t="shared" ca="1" si="13"/>
        <v/>
      </c>
    </row>
    <row r="891" spans="3:3">
      <c r="C891" s="32" t="str">
        <f t="shared" ca="1" si="13"/>
        <v/>
      </c>
    </row>
    <row r="892" spans="3:3">
      <c r="C892" s="32" t="str">
        <f t="shared" ca="1" si="13"/>
        <v/>
      </c>
    </row>
    <row r="893" spans="3:3">
      <c r="C893" s="32" t="str">
        <f t="shared" ca="1" si="13"/>
        <v/>
      </c>
    </row>
    <row r="894" spans="3:3">
      <c r="C894" s="32" t="str">
        <f t="shared" ca="1" si="13"/>
        <v/>
      </c>
    </row>
    <row r="895" spans="3:3">
      <c r="C895" s="32" t="str">
        <f t="shared" ca="1" si="13"/>
        <v/>
      </c>
    </row>
    <row r="896" spans="3:3">
      <c r="C896" s="32" t="str">
        <f t="shared" ca="1" si="13"/>
        <v/>
      </c>
    </row>
    <row r="897" spans="3:3">
      <c r="C897" s="32" t="str">
        <f t="shared" ca="1" si="13"/>
        <v/>
      </c>
    </row>
    <row r="898" spans="3:3">
      <c r="C898" s="32" t="str">
        <f t="shared" ca="1" si="13"/>
        <v/>
      </c>
    </row>
    <row r="899" spans="3:3">
      <c r="C899" s="32" t="str">
        <f t="shared" ref="C899:C962" ca="1" si="14">IF(B899&lt;&gt;"",IF(C899&lt;&gt;"",C899,NOW()),"")</f>
        <v/>
      </c>
    </row>
    <row r="900" spans="3:3">
      <c r="C900" s="32" t="str">
        <f t="shared" ca="1" si="14"/>
        <v/>
      </c>
    </row>
    <row r="901" spans="3:3">
      <c r="C901" s="32" t="str">
        <f t="shared" ca="1" si="14"/>
        <v/>
      </c>
    </row>
    <row r="902" spans="3:3">
      <c r="C902" s="32" t="str">
        <f t="shared" ca="1" si="14"/>
        <v/>
      </c>
    </row>
    <row r="903" spans="3:3">
      <c r="C903" s="32" t="str">
        <f t="shared" ca="1" si="14"/>
        <v/>
      </c>
    </row>
    <row r="904" spans="3:3">
      <c r="C904" s="32" t="str">
        <f t="shared" ca="1" si="14"/>
        <v/>
      </c>
    </row>
    <row r="905" spans="3:3">
      <c r="C905" s="32" t="str">
        <f t="shared" ca="1" si="14"/>
        <v/>
      </c>
    </row>
    <row r="906" spans="3:3">
      <c r="C906" s="32" t="str">
        <f t="shared" ca="1" si="14"/>
        <v/>
      </c>
    </row>
    <row r="907" spans="3:3">
      <c r="C907" s="32" t="str">
        <f t="shared" ca="1" si="14"/>
        <v/>
      </c>
    </row>
    <row r="908" spans="3:3">
      <c r="C908" s="32" t="str">
        <f t="shared" ca="1" si="14"/>
        <v/>
      </c>
    </row>
    <row r="909" spans="3:3">
      <c r="C909" s="32" t="str">
        <f t="shared" ca="1" si="14"/>
        <v/>
      </c>
    </row>
    <row r="910" spans="3:3">
      <c r="C910" s="32" t="str">
        <f t="shared" ca="1" si="14"/>
        <v/>
      </c>
    </row>
    <row r="911" spans="3:3">
      <c r="C911" s="32" t="str">
        <f t="shared" ca="1" si="14"/>
        <v/>
      </c>
    </row>
    <row r="912" spans="3:3">
      <c r="C912" s="32" t="str">
        <f t="shared" ca="1" si="14"/>
        <v/>
      </c>
    </row>
    <row r="913" spans="3:3">
      <c r="C913" s="32" t="str">
        <f t="shared" ca="1" si="14"/>
        <v/>
      </c>
    </row>
    <row r="914" spans="3:3">
      <c r="C914" s="32" t="str">
        <f t="shared" ca="1" si="14"/>
        <v/>
      </c>
    </row>
    <row r="915" spans="3:3">
      <c r="C915" s="32" t="str">
        <f t="shared" ca="1" si="14"/>
        <v/>
      </c>
    </row>
    <row r="916" spans="3:3">
      <c r="C916" s="32" t="str">
        <f t="shared" ca="1" si="14"/>
        <v/>
      </c>
    </row>
    <row r="917" spans="3:3">
      <c r="C917" s="32" t="str">
        <f t="shared" ca="1" si="14"/>
        <v/>
      </c>
    </row>
    <row r="918" spans="3:3">
      <c r="C918" s="32" t="str">
        <f t="shared" ca="1" si="14"/>
        <v/>
      </c>
    </row>
    <row r="919" spans="3:3">
      <c r="C919" s="32" t="str">
        <f t="shared" ca="1" si="14"/>
        <v/>
      </c>
    </row>
    <row r="920" spans="3:3">
      <c r="C920" s="32" t="str">
        <f t="shared" ca="1" si="14"/>
        <v/>
      </c>
    </row>
    <row r="921" spans="3:3">
      <c r="C921" s="32" t="str">
        <f t="shared" ca="1" si="14"/>
        <v/>
      </c>
    </row>
    <row r="922" spans="3:3">
      <c r="C922" s="32" t="str">
        <f t="shared" ca="1" si="14"/>
        <v/>
      </c>
    </row>
    <row r="923" spans="3:3">
      <c r="C923" s="32" t="str">
        <f t="shared" ca="1" si="14"/>
        <v/>
      </c>
    </row>
    <row r="924" spans="3:3">
      <c r="C924" s="32" t="str">
        <f t="shared" ca="1" si="14"/>
        <v/>
      </c>
    </row>
    <row r="925" spans="3:3">
      <c r="C925" s="32" t="str">
        <f t="shared" ca="1" si="14"/>
        <v/>
      </c>
    </row>
    <row r="926" spans="3:3">
      <c r="C926" s="32" t="str">
        <f t="shared" ca="1" si="14"/>
        <v/>
      </c>
    </row>
    <row r="927" spans="3:3">
      <c r="C927" s="32" t="str">
        <f t="shared" ca="1" si="14"/>
        <v/>
      </c>
    </row>
    <row r="928" spans="3:3">
      <c r="C928" s="32" t="str">
        <f t="shared" ca="1" si="14"/>
        <v/>
      </c>
    </row>
    <row r="929" spans="3:3">
      <c r="C929" s="32" t="str">
        <f t="shared" ca="1" si="14"/>
        <v/>
      </c>
    </row>
    <row r="930" spans="3:3">
      <c r="C930" s="32" t="str">
        <f t="shared" ca="1" si="14"/>
        <v/>
      </c>
    </row>
    <row r="931" spans="3:3">
      <c r="C931" s="32" t="str">
        <f t="shared" ca="1" si="14"/>
        <v/>
      </c>
    </row>
    <row r="932" spans="3:3">
      <c r="C932" s="32" t="str">
        <f t="shared" ca="1" si="14"/>
        <v/>
      </c>
    </row>
    <row r="933" spans="3:3">
      <c r="C933" s="32" t="str">
        <f t="shared" ca="1" si="14"/>
        <v/>
      </c>
    </row>
    <row r="934" spans="3:3">
      <c r="C934" s="32" t="str">
        <f t="shared" ca="1" si="14"/>
        <v/>
      </c>
    </row>
    <row r="935" spans="3:3">
      <c r="C935" s="32" t="str">
        <f t="shared" ca="1" si="14"/>
        <v/>
      </c>
    </row>
    <row r="936" spans="3:3">
      <c r="C936" s="32" t="str">
        <f t="shared" ca="1" si="14"/>
        <v/>
      </c>
    </row>
    <row r="937" spans="3:3">
      <c r="C937" s="32" t="str">
        <f t="shared" ca="1" si="14"/>
        <v/>
      </c>
    </row>
    <row r="938" spans="3:3">
      <c r="C938" s="32" t="str">
        <f t="shared" ca="1" si="14"/>
        <v/>
      </c>
    </row>
    <row r="939" spans="3:3">
      <c r="C939" s="32" t="str">
        <f t="shared" ca="1" si="14"/>
        <v/>
      </c>
    </row>
    <row r="940" spans="3:3">
      <c r="C940" s="32" t="str">
        <f t="shared" ca="1" si="14"/>
        <v/>
      </c>
    </row>
    <row r="941" spans="3:3">
      <c r="C941" s="32" t="str">
        <f t="shared" ca="1" si="14"/>
        <v/>
      </c>
    </row>
    <row r="942" spans="3:3">
      <c r="C942" s="32" t="str">
        <f t="shared" ca="1" si="14"/>
        <v/>
      </c>
    </row>
    <row r="943" spans="3:3">
      <c r="C943" s="32" t="str">
        <f t="shared" ca="1" si="14"/>
        <v/>
      </c>
    </row>
    <row r="944" spans="3:3">
      <c r="C944" s="32" t="str">
        <f t="shared" ca="1" si="14"/>
        <v/>
      </c>
    </row>
    <row r="945" spans="3:3">
      <c r="C945" s="32" t="str">
        <f t="shared" ca="1" si="14"/>
        <v/>
      </c>
    </row>
    <row r="946" spans="3:3">
      <c r="C946" s="32" t="str">
        <f t="shared" ca="1" si="14"/>
        <v/>
      </c>
    </row>
    <row r="947" spans="3:3">
      <c r="C947" s="32" t="str">
        <f t="shared" ca="1" si="14"/>
        <v/>
      </c>
    </row>
    <row r="948" spans="3:3">
      <c r="C948" s="32" t="str">
        <f t="shared" ca="1" si="14"/>
        <v/>
      </c>
    </row>
    <row r="949" spans="3:3">
      <c r="C949" s="32" t="str">
        <f t="shared" ca="1" si="14"/>
        <v/>
      </c>
    </row>
    <row r="950" spans="3:3">
      <c r="C950" s="32" t="str">
        <f t="shared" ca="1" si="14"/>
        <v/>
      </c>
    </row>
    <row r="951" spans="3:3">
      <c r="C951" s="32" t="str">
        <f t="shared" ca="1" si="14"/>
        <v/>
      </c>
    </row>
    <row r="952" spans="3:3">
      <c r="C952" s="32" t="str">
        <f t="shared" ca="1" si="14"/>
        <v/>
      </c>
    </row>
    <row r="953" spans="3:3">
      <c r="C953" s="32" t="str">
        <f t="shared" ca="1" si="14"/>
        <v/>
      </c>
    </row>
    <row r="954" spans="3:3">
      <c r="C954" s="32" t="str">
        <f t="shared" ca="1" si="14"/>
        <v/>
      </c>
    </row>
    <row r="955" spans="3:3">
      <c r="C955" s="32" t="str">
        <f t="shared" ca="1" si="14"/>
        <v/>
      </c>
    </row>
    <row r="956" spans="3:3">
      <c r="C956" s="32" t="str">
        <f t="shared" ca="1" si="14"/>
        <v/>
      </c>
    </row>
    <row r="957" spans="3:3">
      <c r="C957" s="32" t="str">
        <f t="shared" ca="1" si="14"/>
        <v/>
      </c>
    </row>
    <row r="958" spans="3:3">
      <c r="C958" s="32" t="str">
        <f t="shared" ca="1" si="14"/>
        <v/>
      </c>
    </row>
    <row r="959" spans="3:3">
      <c r="C959" s="32" t="str">
        <f t="shared" ca="1" si="14"/>
        <v/>
      </c>
    </row>
    <row r="960" spans="3:3">
      <c r="C960" s="32" t="str">
        <f t="shared" ca="1" si="14"/>
        <v/>
      </c>
    </row>
    <row r="961" spans="3:3">
      <c r="C961" s="32" t="str">
        <f t="shared" ca="1" si="14"/>
        <v/>
      </c>
    </row>
    <row r="962" spans="3:3">
      <c r="C962" s="32" t="str">
        <f t="shared" ca="1" si="14"/>
        <v/>
      </c>
    </row>
    <row r="963" spans="3:3">
      <c r="C963" s="32" t="str">
        <f t="shared" ref="C963:C1000" ca="1" si="15">IF(B963&lt;&gt;"",IF(C963&lt;&gt;"",C963,NOW()),"")</f>
        <v/>
      </c>
    </row>
    <row r="964" spans="3:3">
      <c r="C964" s="32" t="str">
        <f t="shared" ca="1" si="15"/>
        <v/>
      </c>
    </row>
    <row r="965" spans="3:3">
      <c r="C965" s="32" t="str">
        <f t="shared" ca="1" si="15"/>
        <v/>
      </c>
    </row>
    <row r="966" spans="3:3">
      <c r="C966" s="32" t="str">
        <f t="shared" ca="1" si="15"/>
        <v/>
      </c>
    </row>
    <row r="967" spans="3:3">
      <c r="C967" s="32" t="str">
        <f t="shared" ca="1" si="15"/>
        <v/>
      </c>
    </row>
    <row r="968" spans="3:3">
      <c r="C968" s="32" t="str">
        <f t="shared" ca="1" si="15"/>
        <v/>
      </c>
    </row>
    <row r="969" spans="3:3">
      <c r="C969" s="32" t="str">
        <f t="shared" ca="1" si="15"/>
        <v/>
      </c>
    </row>
    <row r="970" spans="3:3">
      <c r="C970" s="32" t="str">
        <f t="shared" ca="1" si="15"/>
        <v/>
      </c>
    </row>
    <row r="971" spans="3:3">
      <c r="C971" s="32" t="str">
        <f t="shared" ca="1" si="15"/>
        <v/>
      </c>
    </row>
    <row r="972" spans="3:3">
      <c r="C972" s="32" t="str">
        <f t="shared" ca="1" si="15"/>
        <v/>
      </c>
    </row>
    <row r="973" spans="3:3">
      <c r="C973" s="32" t="str">
        <f t="shared" ca="1" si="15"/>
        <v/>
      </c>
    </row>
    <row r="974" spans="3:3">
      <c r="C974" s="32" t="str">
        <f t="shared" ca="1" si="15"/>
        <v/>
      </c>
    </row>
    <row r="975" spans="3:3">
      <c r="C975" s="32" t="str">
        <f t="shared" ca="1" si="15"/>
        <v/>
      </c>
    </row>
    <row r="976" spans="3:3">
      <c r="C976" s="32" t="str">
        <f t="shared" ca="1" si="15"/>
        <v/>
      </c>
    </row>
    <row r="977" spans="3:3">
      <c r="C977" s="32" t="str">
        <f t="shared" ca="1" si="15"/>
        <v/>
      </c>
    </row>
    <row r="978" spans="3:3">
      <c r="C978" s="32" t="str">
        <f t="shared" ca="1" si="15"/>
        <v/>
      </c>
    </row>
    <row r="979" spans="3:3">
      <c r="C979" s="32" t="str">
        <f t="shared" ca="1" si="15"/>
        <v/>
      </c>
    </row>
    <row r="980" spans="3:3">
      <c r="C980" s="32" t="str">
        <f t="shared" ca="1" si="15"/>
        <v/>
      </c>
    </row>
    <row r="981" spans="3:3">
      <c r="C981" s="32" t="str">
        <f t="shared" ca="1" si="15"/>
        <v/>
      </c>
    </row>
    <row r="982" spans="3:3">
      <c r="C982" s="32" t="str">
        <f t="shared" ca="1" si="15"/>
        <v/>
      </c>
    </row>
    <row r="983" spans="3:3">
      <c r="C983" s="32" t="str">
        <f t="shared" ca="1" si="15"/>
        <v/>
      </c>
    </row>
    <row r="984" spans="3:3">
      <c r="C984" s="32" t="str">
        <f t="shared" ca="1" si="15"/>
        <v/>
      </c>
    </row>
    <row r="985" spans="3:3">
      <c r="C985" s="32" t="str">
        <f t="shared" ca="1" si="15"/>
        <v/>
      </c>
    </row>
    <row r="986" spans="3:3">
      <c r="C986" s="32" t="str">
        <f t="shared" ca="1" si="15"/>
        <v/>
      </c>
    </row>
    <row r="987" spans="3:3">
      <c r="C987" s="32" t="str">
        <f t="shared" ca="1" si="15"/>
        <v/>
      </c>
    </row>
    <row r="988" spans="3:3">
      <c r="C988" s="32" t="str">
        <f t="shared" ca="1" si="15"/>
        <v/>
      </c>
    </row>
    <row r="989" spans="3:3">
      <c r="C989" s="32" t="str">
        <f t="shared" ca="1" si="15"/>
        <v/>
      </c>
    </row>
    <row r="990" spans="3:3">
      <c r="C990" s="32" t="str">
        <f t="shared" ca="1" si="15"/>
        <v/>
      </c>
    </row>
    <row r="991" spans="3:3">
      <c r="C991" s="32" t="str">
        <f t="shared" ca="1" si="15"/>
        <v/>
      </c>
    </row>
    <row r="992" spans="3:3">
      <c r="C992" s="32" t="str">
        <f t="shared" ca="1" si="15"/>
        <v/>
      </c>
    </row>
    <row r="993" spans="3:3">
      <c r="C993" s="32" t="str">
        <f t="shared" ca="1" si="15"/>
        <v/>
      </c>
    </row>
    <row r="994" spans="3:3">
      <c r="C994" s="32" t="str">
        <f t="shared" ca="1" si="15"/>
        <v/>
      </c>
    </row>
    <row r="995" spans="3:3">
      <c r="C995" s="32" t="str">
        <f t="shared" ca="1" si="15"/>
        <v/>
      </c>
    </row>
    <row r="996" spans="3:3">
      <c r="C996" s="32" t="str">
        <f t="shared" ca="1" si="15"/>
        <v/>
      </c>
    </row>
    <row r="997" spans="3:3">
      <c r="C997" s="32" t="str">
        <f t="shared" ca="1" si="15"/>
        <v/>
      </c>
    </row>
    <row r="998" spans="3:3">
      <c r="C998" s="32" t="str">
        <f t="shared" ca="1" si="15"/>
        <v/>
      </c>
    </row>
    <row r="999" spans="3:3">
      <c r="C999" s="32" t="str">
        <f t="shared" ca="1" si="15"/>
        <v/>
      </c>
    </row>
    <row r="1000" spans="3:3">
      <c r="C1000" s="32" t="str">
        <f t="shared" ca="1" si="15"/>
        <v/>
      </c>
    </row>
  </sheetData>
  <pageMargins left="0.7" right="0.7" top="0.75" bottom="0.75" header="0.3" footer="0.3"/>
  <pageSetup paperSize="9" scale="0" firstPageNumber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6"/>
  <sheetViews>
    <sheetView tabSelected="1" topLeftCell="A10" zoomScaleNormal="100" workbookViewId="0">
      <selection activeCell="K2" sqref="K2"/>
    </sheetView>
  </sheetViews>
  <sheetFormatPr defaultColWidth="17.21875" defaultRowHeight="13.2"/>
  <cols>
    <col min="1" max="1" width="8.33203125" style="30" bestFit="1" customWidth="1"/>
    <col min="2" max="2" width="19.5546875" style="30" bestFit="1" customWidth="1"/>
    <col min="3" max="3" width="18.88671875" style="28" customWidth="1"/>
    <col min="4" max="4" width="23.109375" style="30" customWidth="1"/>
    <col min="5" max="5" width="13.44140625" style="30" customWidth="1"/>
    <col min="6" max="6" width="32.33203125" style="30" customWidth="1"/>
    <col min="7" max="7" width="26.33203125" style="30" hidden="1" customWidth="1"/>
    <col min="8" max="8" width="26.33203125" style="30" customWidth="1"/>
    <col min="9" max="9" width="18.88671875" style="43" customWidth="1"/>
    <col min="10" max="10" width="10.109375" style="43" customWidth="1"/>
    <col min="11" max="16384" width="17.21875" style="27"/>
  </cols>
  <sheetData>
    <row r="1" spans="1:12" ht="12" customHeight="1" thickBot="1">
      <c r="A1" s="19" t="s">
        <v>10</v>
      </c>
      <c r="B1" s="19" t="s">
        <v>0</v>
      </c>
      <c r="C1" s="31" t="s">
        <v>4</v>
      </c>
      <c r="D1" s="19" t="s">
        <v>11</v>
      </c>
      <c r="E1" s="19" t="s">
        <v>11</v>
      </c>
      <c r="F1" s="19" t="s">
        <v>2</v>
      </c>
      <c r="G1" s="31" t="s">
        <v>7</v>
      </c>
      <c r="H1" s="31" t="s">
        <v>3</v>
      </c>
      <c r="I1" s="39" t="s">
        <v>46</v>
      </c>
      <c r="J1" s="40"/>
      <c r="K1" s="48" t="s">
        <v>47</v>
      </c>
      <c r="L1" s="37"/>
    </row>
    <row r="2" spans="1:12" ht="16.2" thickBot="1">
      <c r="A2" s="19">
        <v>1</v>
      </c>
      <c r="B2" s="29">
        <f>'Barcode Entry '!B2</f>
        <v>157</v>
      </c>
      <c r="C2" s="36">
        <f t="shared" ref="C2:C65" ca="1" si="0">SUM(I2-J2)</f>
        <v>2.6724537034169771E-2</v>
      </c>
      <c r="D2" s="24" t="str">
        <f>VLOOKUP(B2,'Entry List Master'!$A$2:$O$1104,2)</f>
        <v>Paul</v>
      </c>
      <c r="E2" s="24" t="str">
        <f>VLOOKUP(B2,'Entry List Master'!$A$2:$O$1104,3)</f>
        <v>Pruzina</v>
      </c>
      <c r="F2" s="24" t="str">
        <f>VLOOKUP(B2,'Entry List Master'!$A$2:$O$1104,4)</f>
        <v>Open</v>
      </c>
      <c r="G2" s="24">
        <f>VLOOKUP($B2,'Entry List Master'!$A$2:$O$1104,7)</f>
        <v>0</v>
      </c>
      <c r="H2" s="24" t="str">
        <f>VLOOKUP(B2,'Entry List Master'!$A$2:$O$1104,5)</f>
        <v>Pudsey and Bramley AC</v>
      </c>
      <c r="I2" s="41">
        <f ca="1">'Barcode Entry '!C2</f>
        <v>45059.619198379631</v>
      </c>
      <c r="J2" s="47">
        <f ca="1">$L$2</f>
        <v>45059.592473842597</v>
      </c>
      <c r="K2" s="49">
        <v>2.6724537037037036E-2</v>
      </c>
      <c r="L2" s="38">
        <f ca="1">SUM(I2-K2)</f>
        <v>45059.592473842597</v>
      </c>
    </row>
    <row r="3" spans="1:12" ht="18" customHeight="1">
      <c r="A3" s="19">
        <v>2</v>
      </c>
      <c r="B3" s="29">
        <f>'Barcode Entry '!B3</f>
        <v>182</v>
      </c>
      <c r="C3" s="36">
        <f t="shared" ca="1" si="0"/>
        <v>2.9093171295244247E-2</v>
      </c>
      <c r="D3" s="24" t="str">
        <f>VLOOKUP(B3,'Entry List Master'!$A$2:$O$1104,2)</f>
        <v>Andrew</v>
      </c>
      <c r="E3" s="24" t="str">
        <f>VLOOKUP(B3,'Entry List Master'!$A$2:$O$1104,3)</f>
        <v>Tees</v>
      </c>
      <c r="F3" s="24" t="str">
        <f>VLOOKUP(B3,'Entry List Master'!$A$2:$O$1104,4)</f>
        <v>V40</v>
      </c>
      <c r="G3" s="50">
        <f>VLOOKUP($B3,'Entry List Master'!$A$2:$O$1104,7)</f>
        <v>0</v>
      </c>
      <c r="H3" s="24" t="str">
        <f>VLOOKUP(B3,'Entry List Master'!$A$2:$O$1104,5)</f>
        <v>BARF NI*</v>
      </c>
      <c r="I3" s="41">
        <f ca="1">'Barcode Entry '!C3</f>
        <v>45059.621567013892</v>
      </c>
      <c r="J3" s="42">
        <f ca="1">$L$2</f>
        <v>45059.592473842597</v>
      </c>
      <c r="K3" s="45" t="s">
        <v>51</v>
      </c>
    </row>
    <row r="4" spans="1:12" ht="15.6">
      <c r="A4" s="19">
        <v>3</v>
      </c>
      <c r="B4" s="29">
        <f>'Barcode Entry '!B4</f>
        <v>174</v>
      </c>
      <c r="C4" s="36">
        <f t="shared" ca="1" si="0"/>
        <v>2.981446759076789E-2</v>
      </c>
      <c r="D4" s="24" t="str">
        <f>VLOOKUP(B4,'Entry List Master'!$A$2:$O$1104,2)</f>
        <v>Jonny</v>
      </c>
      <c r="E4" s="24" t="str">
        <f>VLOOKUP(B4,'Entry List Master'!$A$2:$O$1104,3)</f>
        <v>Steede</v>
      </c>
      <c r="F4" s="24" t="str">
        <f>VLOOKUP(B4,'Entry List Master'!$A$2:$O$1104,4)</f>
        <v>V40</v>
      </c>
      <c r="G4" s="50">
        <f>VLOOKUP($B4,'Entry List Master'!$A$2:$O$1104,7)</f>
        <v>0</v>
      </c>
      <c r="H4" s="24" t="str">
        <f>VLOOKUP(B4,'Entry List Master'!$A$2:$O$1104,5)</f>
        <v>Glens Runners*</v>
      </c>
      <c r="I4" s="41">
        <f ca="1">'Barcode Entry '!C4</f>
        <v>45059.622288310187</v>
      </c>
      <c r="J4" s="42">
        <f t="shared" ref="J4:J67" ca="1" si="1">$L$2</f>
        <v>45059.592473842597</v>
      </c>
      <c r="K4" s="46">
        <v>0</v>
      </c>
    </row>
    <row r="5" spans="1:12" ht="15.6">
      <c r="A5" s="19">
        <v>4</v>
      </c>
      <c r="B5" s="29">
        <f>'Barcode Entry '!B5</f>
        <v>77</v>
      </c>
      <c r="C5" s="36">
        <f t="shared" ca="1" si="0"/>
        <v>3.1067592586623505E-2</v>
      </c>
      <c r="D5" s="24" t="str">
        <f>VLOOKUP(B5,'Entry List Master'!$A$2:$O$1104,2)</f>
        <v>Zak</v>
      </c>
      <c r="E5" s="24" t="str">
        <f>VLOOKUP(B5,'Entry List Master'!$A$2:$O$1104,3)</f>
        <v>Hanna</v>
      </c>
      <c r="F5" s="24" t="str">
        <f>VLOOKUP(B5,'Entry List Master'!$A$2:$O$1104,4)</f>
        <v>Open</v>
      </c>
      <c r="G5" s="50">
        <f>VLOOKUP($B5,'Entry List Master'!$A$2:$O$1104,7)</f>
        <v>0</v>
      </c>
      <c r="H5" s="24" t="str">
        <f>VLOOKUP(B5,'Entry List Master'!$A$2:$O$1104,5)</f>
        <v>Newcastle and District AC*</v>
      </c>
      <c r="I5" s="41">
        <f ca="1">'Barcode Entry '!C5</f>
        <v>45059.623541435183</v>
      </c>
      <c r="J5" s="42">
        <f t="shared" ca="1" si="1"/>
        <v>45059.592473842597</v>
      </c>
    </row>
    <row r="6" spans="1:12" ht="15.6">
      <c r="A6" s="19">
        <v>5</v>
      </c>
      <c r="B6" s="29">
        <f>'Barcode Entry '!B6</f>
        <v>109</v>
      </c>
      <c r="C6" s="36">
        <f t="shared" ca="1" si="0"/>
        <v>3.1099999992875382E-2</v>
      </c>
      <c r="D6" s="24" t="str">
        <f>VLOOKUP(B6,'Entry List Master'!$A$2:$O$1104,2)</f>
        <v>Joshua</v>
      </c>
      <c r="E6" s="24" t="str">
        <f>VLOOKUP(B6,'Entry List Master'!$A$2:$O$1104,3)</f>
        <v>McAtee</v>
      </c>
      <c r="F6" s="24" t="str">
        <f>VLOOKUP(B6,'Entry List Master'!$A$2:$O$1104,4)</f>
        <v>Open</v>
      </c>
      <c r="G6" s="50">
        <f>VLOOKUP($B6,'Entry List Master'!$A$2:$O$1104,7)</f>
        <v>0</v>
      </c>
      <c r="H6" s="24" t="str">
        <f>VLOOKUP(B6,'Entry List Master'!$A$2:$O$1104,5)</f>
        <v>Mourne Runners*</v>
      </c>
      <c r="I6" s="41">
        <f ca="1">'Barcode Entry '!C6</f>
        <v>45059.623573842589</v>
      </c>
      <c r="J6" s="42">
        <f t="shared" ca="1" si="1"/>
        <v>45059.592473842597</v>
      </c>
    </row>
    <row r="7" spans="1:12" ht="15.6">
      <c r="A7" s="19">
        <v>6</v>
      </c>
      <c r="B7" s="29">
        <f>'Barcode Entry '!B7</f>
        <v>35</v>
      </c>
      <c r="C7" s="36">
        <f t="shared" ca="1" si="0"/>
        <v>3.1996643512684386E-2</v>
      </c>
      <c r="D7" s="24" t="str">
        <f>VLOOKUP(B7,'Entry List Master'!$A$2:$O$1104,2)</f>
        <v>Ryan</v>
      </c>
      <c r="E7" s="24" t="str">
        <f>VLOOKUP(B7,'Entry List Master'!$A$2:$O$1104,3)</f>
        <v>Carson</v>
      </c>
      <c r="F7" s="24" t="str">
        <f>VLOOKUP(B7,'Entry List Master'!$A$2:$O$1104,4)</f>
        <v>V40</v>
      </c>
      <c r="G7" s="50">
        <f>VLOOKUP($B7,'Entry List Master'!$A$2:$O$1104,7)</f>
        <v>0</v>
      </c>
      <c r="H7" s="24" t="str">
        <f>VLOOKUP(B7,'Entry List Master'!$A$2:$O$1104,5)</f>
        <v>Newcastle and District AC*</v>
      </c>
      <c r="I7" s="41">
        <f ca="1">'Barcode Entry '!C7</f>
        <v>45059.624470486109</v>
      </c>
      <c r="J7" s="42">
        <f t="shared" ca="1" si="1"/>
        <v>45059.592473842597</v>
      </c>
    </row>
    <row r="8" spans="1:12" ht="15.6">
      <c r="A8" s="19">
        <v>7</v>
      </c>
      <c r="B8" s="29">
        <f>'Barcode Entry '!B8</f>
        <v>156</v>
      </c>
      <c r="C8" s="36">
        <f t="shared" ca="1" si="0"/>
        <v>3.2668055551766884E-2</v>
      </c>
      <c r="D8" s="24" t="str">
        <f>VLOOKUP(B8,'Entry List Master'!$A$2:$O$1104,2)</f>
        <v>Jack</v>
      </c>
      <c r="E8" s="24" t="str">
        <f>VLOOKUP(B8,'Entry List Master'!$A$2:$O$1104,3)</f>
        <v>Proctor</v>
      </c>
      <c r="F8" s="24" t="str">
        <f>VLOOKUP(B8,'Entry List Master'!$A$2:$O$1104,4)</f>
        <v>Open</v>
      </c>
      <c r="G8" s="50">
        <f>VLOOKUP($B8,'Entry List Master'!$A$2:$O$1104,7)</f>
        <v>0</v>
      </c>
      <c r="H8" s="24" t="str">
        <f>VLOOKUP(B8,'Entry List Master'!$A$2:$O$1104,5)</f>
        <v>BARF NI*</v>
      </c>
      <c r="I8" s="41">
        <f ca="1">'Barcode Entry '!C8</f>
        <v>45059.625141898148</v>
      </c>
      <c r="J8" s="42">
        <f t="shared" ca="1" si="1"/>
        <v>45059.592473842597</v>
      </c>
    </row>
    <row r="9" spans="1:12" ht="15.6">
      <c r="A9" s="19">
        <v>8</v>
      </c>
      <c r="B9" s="29">
        <f>'Barcode Entry '!B9</f>
        <v>102</v>
      </c>
      <c r="C9" s="36">
        <f t="shared" ca="1" si="0"/>
        <v>3.288402777252486E-2</v>
      </c>
      <c r="D9" s="24" t="str">
        <f>VLOOKUP(B9,'Entry List Master'!$A$2:$O$1104,2)</f>
        <v>John</v>
      </c>
      <c r="E9" s="24" t="str">
        <f>VLOOKUP(B9,'Entry List Master'!$A$2:$O$1104,3)</f>
        <v>Marrs</v>
      </c>
      <c r="F9" s="24" t="str">
        <f>VLOOKUP(B9,'Entry List Master'!$A$2:$O$1104,4)</f>
        <v>V40</v>
      </c>
      <c r="G9" s="50">
        <f>VLOOKUP($B9,'Entry List Master'!$A$2:$O$1104,7)</f>
        <v>0</v>
      </c>
      <c r="H9" s="24" t="str">
        <f>VLOOKUP(B9,'Entry List Master'!$A$2:$O$1104,5)</f>
        <v>Glens Runners*</v>
      </c>
      <c r="I9" s="41">
        <f ca="1">'Barcode Entry '!C9</f>
        <v>45059.625357870369</v>
      </c>
      <c r="J9" s="42">
        <f t="shared" ca="1" si="1"/>
        <v>45059.592473842597</v>
      </c>
    </row>
    <row r="10" spans="1:12" ht="15.6">
      <c r="A10" s="19">
        <v>9</v>
      </c>
      <c r="B10" s="29">
        <f>'Barcode Entry '!B10</f>
        <v>120</v>
      </c>
      <c r="C10" s="36">
        <f t="shared" ca="1" si="0"/>
        <v>3.3807523141149431E-2</v>
      </c>
      <c r="D10" s="24" t="str">
        <f>VLOOKUP(B10,'Entry List Master'!$A$2:$O$1104,2)</f>
        <v>Barry</v>
      </c>
      <c r="E10" s="24" t="str">
        <f>VLOOKUP(B10,'Entry List Master'!$A$2:$O$1104,3)</f>
        <v>McEvoy</v>
      </c>
      <c r="F10" s="24" t="str">
        <f>VLOOKUP(B10,'Entry List Master'!$A$2:$O$1104,4)</f>
        <v>Open</v>
      </c>
      <c r="G10" s="50">
        <f>VLOOKUP($B10,'Entry List Master'!$A$2:$O$1104,7)</f>
        <v>0</v>
      </c>
      <c r="H10" s="24" t="str">
        <f>VLOOKUP(B10,'Entry List Master'!$A$2:$O$1104,5)</f>
        <v>UNATTACHED</v>
      </c>
      <c r="I10" s="41">
        <f ca="1">'Barcode Entry '!C10</f>
        <v>45059.626281365738</v>
      </c>
      <c r="J10" s="42">
        <f t="shared" ca="1" si="1"/>
        <v>45059.592473842597</v>
      </c>
    </row>
    <row r="11" spans="1:12" ht="15.6">
      <c r="A11" s="19">
        <v>10</v>
      </c>
      <c r="B11" s="29">
        <f>'Barcode Entry '!B11</f>
        <v>161</v>
      </c>
      <c r="C11" s="36">
        <f t="shared" ca="1" si="0"/>
        <v>3.3879398142744321E-2</v>
      </c>
      <c r="D11" s="24" t="str">
        <f>VLOOKUP(B11,'Entry List Master'!$A$2:$O$1104,2)</f>
        <v>Alan</v>
      </c>
      <c r="E11" s="24" t="str">
        <f>VLOOKUP(B11,'Entry List Master'!$A$2:$O$1104,3)</f>
        <v>Ritchie</v>
      </c>
      <c r="F11" s="24" t="str">
        <f>VLOOKUP(B11,'Entry List Master'!$A$2:$O$1104,4)</f>
        <v>V35</v>
      </c>
      <c r="G11" s="50">
        <f>VLOOKUP($B11,'Entry List Master'!$A$2:$O$1104,7)</f>
        <v>0</v>
      </c>
      <c r="H11" s="24" t="str">
        <f>VLOOKUP(B11,'Entry List Master'!$A$2:$O$1104,5)</f>
        <v>St Peters*</v>
      </c>
      <c r="I11" s="41">
        <f ca="1">'Barcode Entry '!C11</f>
        <v>45059.626353240739</v>
      </c>
      <c r="J11" s="42">
        <f t="shared" ca="1" si="1"/>
        <v>45059.592473842597</v>
      </c>
    </row>
    <row r="12" spans="1:12" ht="15.6">
      <c r="A12" s="19">
        <v>11</v>
      </c>
      <c r="B12" s="29">
        <f>'Barcode Entry '!B12</f>
        <v>89</v>
      </c>
      <c r="C12" s="36">
        <f t="shared" ca="1" si="0"/>
        <v>3.4150578700064216E-2</v>
      </c>
      <c r="D12" s="24" t="str">
        <f>VLOOKUP(B12,'Entry List Master'!$A$2:$O$1104,2)</f>
        <v>keith</v>
      </c>
      <c r="E12" s="24" t="str">
        <f>VLOOKUP(B12,'Entry List Master'!$A$2:$O$1104,3)</f>
        <v>Johnston</v>
      </c>
      <c r="F12" s="24" t="str">
        <f>VLOOKUP(B12,'Entry List Master'!$A$2:$O$1104,4)</f>
        <v>Open</v>
      </c>
      <c r="G12" s="50">
        <f>VLOOKUP($B12,'Entry List Master'!$A$2:$O$1104,7)</f>
        <v>0</v>
      </c>
      <c r="H12" s="24" t="str">
        <f>VLOOKUP(B12,'Entry List Master'!$A$2:$O$1104,5)</f>
        <v>Armagh AC*</v>
      </c>
      <c r="I12" s="41">
        <f ca="1">'Barcode Entry '!C12</f>
        <v>45059.626624421297</v>
      </c>
      <c r="J12" s="42">
        <f t="shared" ca="1" si="1"/>
        <v>45059.592473842597</v>
      </c>
    </row>
    <row r="13" spans="1:12" ht="15.6">
      <c r="A13" s="19">
        <v>12</v>
      </c>
      <c r="B13" s="29">
        <f>'Barcode Entry '!B13</f>
        <v>58</v>
      </c>
      <c r="C13" s="36">
        <f t="shared" ca="1" si="0"/>
        <v>3.4283912034879904E-2</v>
      </c>
      <c r="D13" s="24" t="str">
        <f>VLOOKUP(B13,'Entry List Master'!$A$2:$O$1104,2)</f>
        <v>Conor</v>
      </c>
      <c r="E13" s="24" t="str">
        <f>VLOOKUP(B13,'Entry List Master'!$A$2:$O$1104,3)</f>
        <v>Doris</v>
      </c>
      <c r="F13" s="24" t="str">
        <f>VLOOKUP(B13,'Entry List Master'!$A$2:$O$1104,4)</f>
        <v>V40</v>
      </c>
      <c r="G13" s="50">
        <f>VLOOKUP($B13,'Entry List Master'!$A$2:$O$1104,7)</f>
        <v>0</v>
      </c>
      <c r="H13" s="24" t="str">
        <f>VLOOKUP(B13,'Entry List Master'!$A$2:$O$1104,5)</f>
        <v>North Belfast Harriers*</v>
      </c>
      <c r="I13" s="41">
        <f ca="1">'Barcode Entry '!C13</f>
        <v>45059.626757754631</v>
      </c>
      <c r="J13" s="42">
        <f t="shared" ca="1" si="1"/>
        <v>45059.592473842597</v>
      </c>
    </row>
    <row r="14" spans="1:12" ht="15.6">
      <c r="A14" s="19">
        <v>13</v>
      </c>
      <c r="B14" s="29">
        <f>'Barcode Entry '!B14</f>
        <v>23</v>
      </c>
      <c r="C14" s="36">
        <f t="shared" ca="1" si="0"/>
        <v>3.4312037030758802E-2</v>
      </c>
      <c r="D14" s="24" t="str">
        <f>VLOOKUP(B14,'Entry List Master'!$A$2:$O$1104,2)</f>
        <v>Marcus</v>
      </c>
      <c r="E14" s="24" t="str">
        <f>VLOOKUP(B14,'Entry List Master'!$A$2:$O$1104,3)</f>
        <v>Bishop</v>
      </c>
      <c r="F14" s="24" t="str">
        <f>VLOOKUP(B14,'Entry List Master'!$A$2:$O$1104,4)</f>
        <v>Open</v>
      </c>
      <c r="G14" s="50">
        <f>VLOOKUP($B14,'Entry List Master'!$A$2:$O$1104,7)</f>
        <v>0</v>
      </c>
      <c r="H14" s="24" t="str">
        <f>VLOOKUP(B14,'Entry List Master'!$A$2:$O$1104,5)</f>
        <v>IMRA*</v>
      </c>
      <c r="I14" s="41">
        <f ca="1">'Barcode Entry '!C14</f>
        <v>45059.626785879627</v>
      </c>
      <c r="J14" s="42">
        <f t="shared" ca="1" si="1"/>
        <v>45059.592473842597</v>
      </c>
    </row>
    <row r="15" spans="1:12" ht="15.6">
      <c r="A15" s="19">
        <v>14</v>
      </c>
      <c r="B15" s="29">
        <f>'Barcode Entry '!B15</f>
        <v>79</v>
      </c>
      <c r="C15" s="36">
        <f t="shared" ca="1" si="0"/>
        <v>3.4515277773607522E-2</v>
      </c>
      <c r="D15" s="24" t="str">
        <f>VLOOKUP(B15,'Entry List Master'!$A$2:$O$1104,2)</f>
        <v>maurice</v>
      </c>
      <c r="E15" s="24" t="str">
        <f>VLOOKUP(B15,'Entry List Master'!$A$2:$O$1104,3)</f>
        <v>harte</v>
      </c>
      <c r="F15" s="24" t="str">
        <f>VLOOKUP(B15,'Entry List Master'!$A$2:$O$1104,4)</f>
        <v>V45</v>
      </c>
      <c r="G15" s="50">
        <f>VLOOKUP($B15,'Entry List Master'!$A$2:$O$1104,7)</f>
        <v>0</v>
      </c>
      <c r="H15" s="24" t="str">
        <f>VLOOKUP(B15,'Entry List Master'!$A$2:$O$1104,5)</f>
        <v>Newry AC*</v>
      </c>
      <c r="I15" s="41">
        <f ca="1">'Barcode Entry '!C15</f>
        <v>45059.62698912037</v>
      </c>
      <c r="J15" s="42">
        <f t="shared" ca="1" si="1"/>
        <v>45059.592473842597</v>
      </c>
    </row>
    <row r="16" spans="1:12" ht="15.6">
      <c r="A16" s="19">
        <v>15</v>
      </c>
      <c r="B16" s="29">
        <f>'Barcode Entry '!B16</f>
        <v>50</v>
      </c>
      <c r="C16" s="36">
        <f t="shared" ca="1" si="0"/>
        <v>3.4538541665824596E-2</v>
      </c>
      <c r="D16" s="24" t="str">
        <f>VLOOKUP(B16,'Entry List Master'!$A$2:$O$1104,2)</f>
        <v>Rónán</v>
      </c>
      <c r="E16" s="24" t="str">
        <f>VLOOKUP(B16,'Entry List Master'!$A$2:$O$1104,3)</f>
        <v>Davison-Kernan</v>
      </c>
      <c r="F16" s="24" t="str">
        <f>VLOOKUP(B16,'Entry List Master'!$A$2:$O$1104,4)</f>
        <v>Open</v>
      </c>
      <c r="G16" s="50">
        <f>VLOOKUP($B16,'Entry List Master'!$A$2:$O$1104,7)</f>
        <v>0</v>
      </c>
      <c r="H16" s="24" t="str">
        <f>VLOOKUP(B16,'Entry List Master'!$A$2:$O$1104,5)</f>
        <v>BARF NI*</v>
      </c>
      <c r="I16" s="41">
        <f ca="1">'Barcode Entry '!C16</f>
        <v>45059.627012384262</v>
      </c>
      <c r="J16" s="42">
        <f t="shared" ca="1" si="1"/>
        <v>45059.592473842597</v>
      </c>
    </row>
    <row r="17" spans="1:10" ht="15.6">
      <c r="A17" s="19">
        <v>16</v>
      </c>
      <c r="B17" s="29">
        <f>'Barcode Entry '!B17</f>
        <v>201</v>
      </c>
      <c r="C17" s="36">
        <f t="shared" ca="1" si="0"/>
        <v>3.4951620364154223E-2</v>
      </c>
      <c r="D17" s="24">
        <f>VLOOKUP(B17,'Entry List Master'!$A$2:$O$1104,2)</f>
        <v>0</v>
      </c>
      <c r="E17" s="24">
        <f>VLOOKUP(B17,'Entry List Master'!$A$2:$O$1104,3)</f>
        <v>0</v>
      </c>
      <c r="F17" s="24">
        <f>VLOOKUP(B17,'Entry List Master'!$A$2:$O$1104,4)</f>
        <v>0</v>
      </c>
      <c r="G17" s="50">
        <f>VLOOKUP($B17,'Entry List Master'!$A$2:$O$1104,7)</f>
        <v>0</v>
      </c>
      <c r="H17" s="24">
        <f>VLOOKUP(B17,'Entry List Master'!$A$2:$O$1104,5)</f>
        <v>0</v>
      </c>
      <c r="I17" s="41">
        <f ca="1">'Barcode Entry '!C17</f>
        <v>45059.627425462961</v>
      </c>
      <c r="J17" s="42">
        <f t="shared" ca="1" si="1"/>
        <v>45059.592473842597</v>
      </c>
    </row>
    <row r="18" spans="1:10" ht="15.6">
      <c r="A18" s="19">
        <v>17</v>
      </c>
      <c r="B18" s="29">
        <f>'Barcode Entry '!B18</f>
        <v>204</v>
      </c>
      <c r="C18" s="36">
        <f t="shared" ca="1" si="0"/>
        <v>3.4969328698934987E-2</v>
      </c>
      <c r="D18" s="24">
        <f>VLOOKUP(B18,'Entry List Master'!$A$2:$O$1104,2)</f>
        <v>0</v>
      </c>
      <c r="E18" s="24">
        <f>VLOOKUP(B18,'Entry List Master'!$A$2:$O$1104,3)</f>
        <v>0</v>
      </c>
      <c r="F18" s="24">
        <f>VLOOKUP(B18,'Entry List Master'!$A$2:$O$1104,4)</f>
        <v>0</v>
      </c>
      <c r="G18" s="50">
        <f>VLOOKUP($B18,'Entry List Master'!$A$2:$O$1104,7)</f>
        <v>0</v>
      </c>
      <c r="H18" s="24">
        <f>VLOOKUP(B18,'Entry List Master'!$A$2:$O$1104,5)</f>
        <v>0</v>
      </c>
      <c r="I18" s="41">
        <f ca="1">'Barcode Entry '!C18</f>
        <v>45059.627443171295</v>
      </c>
      <c r="J18" s="42">
        <f t="shared" ca="1" si="1"/>
        <v>45059.592473842597</v>
      </c>
    </row>
    <row r="19" spans="1:10" ht="15.6">
      <c r="A19" s="19">
        <v>18</v>
      </c>
      <c r="B19" s="29">
        <f>'Barcode Entry '!B19</f>
        <v>150</v>
      </c>
      <c r="C19" s="36">
        <f t="shared" ca="1" si="0"/>
        <v>3.5060532405623235E-2</v>
      </c>
      <c r="D19" s="24" t="str">
        <f>VLOOKUP(B19,'Entry List Master'!$A$2:$O$1104,2)</f>
        <v>Peter</v>
      </c>
      <c r="E19" s="24" t="str">
        <f>VLOOKUP(B19,'Entry List Master'!$A$2:$O$1104,3)</f>
        <v>O'Farrell</v>
      </c>
      <c r="F19" s="24" t="str">
        <f>VLOOKUP(B19,'Entry List Master'!$A$2:$O$1104,4)</f>
        <v>V45</v>
      </c>
      <c r="G19" s="50">
        <f>VLOOKUP($B19,'Entry List Master'!$A$2:$O$1104,7)</f>
        <v>0</v>
      </c>
      <c r="H19" s="24" t="str">
        <f>VLOOKUP(B19,'Entry List Master'!$A$2:$O$1104,5)</f>
        <v>IMRA*</v>
      </c>
      <c r="I19" s="41">
        <f ca="1">'Barcode Entry '!C19</f>
        <v>45059.627534375002</v>
      </c>
      <c r="J19" s="42">
        <f t="shared" ca="1" si="1"/>
        <v>45059.592473842597</v>
      </c>
    </row>
    <row r="20" spans="1:10" ht="15.6">
      <c r="A20" s="19">
        <v>19</v>
      </c>
      <c r="B20" s="29">
        <f>'Barcode Entry '!B20</f>
        <v>48</v>
      </c>
      <c r="C20" s="36">
        <f t="shared" ca="1" si="0"/>
        <v>3.508564814546844E-2</v>
      </c>
      <c r="D20" s="24" t="str">
        <f>VLOOKUP(B20,'Entry List Master'!$A$2:$O$1104,2)</f>
        <v>JONNY</v>
      </c>
      <c r="E20" s="24" t="str">
        <f>VLOOKUP(B20,'Entry List Master'!$A$2:$O$1104,3)</f>
        <v>CRUTCHLEY</v>
      </c>
      <c r="F20" s="24" t="str">
        <f>VLOOKUP(B20,'Entry List Master'!$A$2:$O$1104,4)</f>
        <v>V40</v>
      </c>
      <c r="G20" s="50">
        <f>VLOOKUP($B20,'Entry List Master'!$A$2:$O$1104,7)</f>
        <v>0</v>
      </c>
      <c r="H20" s="24" t="str">
        <f>VLOOKUP(B20,'Entry List Master'!$A$2:$O$1104,5)</f>
        <v>Newcastle and District AC*</v>
      </c>
      <c r="I20" s="41">
        <f ca="1">'Barcode Entry '!C20</f>
        <v>45059.627559490742</v>
      </c>
      <c r="J20" s="42">
        <f t="shared" ca="1" si="1"/>
        <v>45059.592473842597</v>
      </c>
    </row>
    <row r="21" spans="1:10" ht="15.6">
      <c r="A21" s="19">
        <v>20</v>
      </c>
      <c r="B21" s="29">
        <f>'Barcode Entry '!B21</f>
        <v>121</v>
      </c>
      <c r="C21" s="36">
        <f t="shared" ca="1" si="0"/>
        <v>3.5323495365446433E-2</v>
      </c>
      <c r="D21" s="24" t="str">
        <f>VLOOKUP(B21,'Entry List Master'!$A$2:$O$1104,2)</f>
        <v>Gary</v>
      </c>
      <c r="E21" s="24" t="str">
        <f>VLOOKUP(B21,'Entry List Master'!$A$2:$O$1104,3)</f>
        <v>McEvoy</v>
      </c>
      <c r="F21" s="24" t="str">
        <f>VLOOKUP(B21,'Entry List Master'!$A$2:$O$1104,4)</f>
        <v>V40</v>
      </c>
      <c r="G21" s="50">
        <f>VLOOKUP($B21,'Entry List Master'!$A$2:$O$1104,7)</f>
        <v>0</v>
      </c>
      <c r="H21" s="24" t="str">
        <f>VLOOKUP(B21,'Entry List Master'!$A$2:$O$1104,5)</f>
        <v>Newcastle and District AC*</v>
      </c>
      <c r="I21" s="41">
        <f ca="1">'Barcode Entry '!C21</f>
        <v>45059.627797337962</v>
      </c>
      <c r="J21" s="42">
        <f t="shared" ca="1" si="1"/>
        <v>45059.592473842597</v>
      </c>
    </row>
    <row r="22" spans="1:10" ht="15.6">
      <c r="A22" s="19">
        <v>21</v>
      </c>
      <c r="B22" s="29">
        <f>'Barcode Entry '!B22</f>
        <v>17</v>
      </c>
      <c r="C22" s="36">
        <f t="shared" ca="1" si="0"/>
        <v>3.558715277176816E-2</v>
      </c>
      <c r="D22" s="24" t="str">
        <f>VLOOKUP(B22,'Entry List Master'!$A$2:$O$1104,2)</f>
        <v>Clive</v>
      </c>
      <c r="E22" s="24" t="str">
        <f>VLOOKUP(B22,'Entry List Master'!$A$2:$O$1104,3)</f>
        <v>Bailey</v>
      </c>
      <c r="F22" s="24" t="str">
        <f>VLOOKUP(B22,'Entry List Master'!$A$2:$O$1104,4)</f>
        <v>V50</v>
      </c>
      <c r="G22" s="50">
        <f>VLOOKUP($B22,'Entry List Master'!$A$2:$O$1104,7)</f>
        <v>0</v>
      </c>
      <c r="H22" s="24" t="str">
        <f>VLOOKUP(B22,'Entry List Master'!$A$2:$O$1104,5)</f>
        <v>Mourne Runners*</v>
      </c>
      <c r="I22" s="41">
        <f ca="1">'Barcode Entry '!C22</f>
        <v>45059.628060995368</v>
      </c>
      <c r="J22" s="42">
        <f t="shared" ca="1" si="1"/>
        <v>45059.592473842597</v>
      </c>
    </row>
    <row r="23" spans="1:10" ht="15.6">
      <c r="A23" s="19">
        <v>22</v>
      </c>
      <c r="B23" s="29">
        <f>'Barcode Entry '!B23</f>
        <v>15</v>
      </c>
      <c r="C23" s="36">
        <f t="shared" ca="1" si="0"/>
        <v>3.583136573433876E-2</v>
      </c>
      <c r="D23" s="24" t="str">
        <f>VLOOKUP(B23,'Entry List Master'!$A$2:$O$1104,2)</f>
        <v>Kyle</v>
      </c>
      <c r="E23" s="24" t="str">
        <f>VLOOKUP(B23,'Entry List Master'!$A$2:$O$1104,3)</f>
        <v>Arbuthnot</v>
      </c>
      <c r="F23" s="24" t="str">
        <f>VLOOKUP(B23,'Entry List Master'!$A$2:$O$1104,4)</f>
        <v>Open</v>
      </c>
      <c r="G23" s="50">
        <f>VLOOKUP($B23,'Entry List Master'!$A$2:$O$1104,7)</f>
        <v>0</v>
      </c>
      <c r="H23" s="24" t="str">
        <f>VLOOKUP(B23,'Entry List Master'!$A$2:$O$1104,5)</f>
        <v>Willowfield Harriers*</v>
      </c>
      <c r="I23" s="41">
        <f ca="1">'Barcode Entry '!C23</f>
        <v>45059.628305208331</v>
      </c>
      <c r="J23" s="42">
        <f t="shared" ca="1" si="1"/>
        <v>45059.592473842597</v>
      </c>
    </row>
    <row r="24" spans="1:10" ht="15.6">
      <c r="A24" s="19">
        <v>23</v>
      </c>
      <c r="B24" s="29">
        <f>'Barcode Entry '!B24</f>
        <v>0</v>
      </c>
      <c r="C24" s="36" t="e">
        <f t="shared" ca="1" si="0"/>
        <v>#VALUE!</v>
      </c>
      <c r="D24" s="24" t="e">
        <f>VLOOKUP(B24,'Entry List Master'!$A$2:$O$1104,2)</f>
        <v>#N/A</v>
      </c>
      <c r="E24" s="24" t="e">
        <f>VLOOKUP(B24,'Entry List Master'!$A$2:$O$1104,3)</f>
        <v>#N/A</v>
      </c>
      <c r="F24" s="24" t="e">
        <f>VLOOKUP(B24,'Entry List Master'!$A$2:$O$1104,4)</f>
        <v>#N/A</v>
      </c>
      <c r="G24" s="50" t="e">
        <f>VLOOKUP($B24,'Entry List Master'!$A$2:$O$1104,7)</f>
        <v>#N/A</v>
      </c>
      <c r="H24" s="24" t="e">
        <f>VLOOKUP(B24,'Entry List Master'!$A$2:$O$1104,5)</f>
        <v>#N/A</v>
      </c>
      <c r="I24" s="41" t="str">
        <f ca="1">'Barcode Entry '!C24</f>
        <v/>
      </c>
      <c r="J24" s="42">
        <f t="shared" ca="1" si="1"/>
        <v>45059.592473842597</v>
      </c>
    </row>
    <row r="25" spans="1:10" ht="15.6">
      <c r="A25" s="19">
        <v>24</v>
      </c>
      <c r="B25" s="29">
        <f>'Barcode Entry '!B25</f>
        <v>49</v>
      </c>
      <c r="C25" s="36">
        <f t="shared" ca="1" si="0"/>
        <v>3.6189351849316154E-2</v>
      </c>
      <c r="D25" s="24" t="str">
        <f>VLOOKUP(B25,'Entry List Master'!$A$2:$O$1104,2)</f>
        <v>Ashley</v>
      </c>
      <c r="E25" s="24" t="str">
        <f>VLOOKUP(B25,'Entry List Master'!$A$2:$O$1104,3)</f>
        <v>Crutchley</v>
      </c>
      <c r="F25" s="24" t="str">
        <f>VLOOKUP(B25,'Entry List Master'!$A$2:$O$1104,4)</f>
        <v>Open</v>
      </c>
      <c r="G25" s="50">
        <f>VLOOKUP($B25,'Entry List Master'!$A$2:$O$1104,7)</f>
        <v>0</v>
      </c>
      <c r="H25" s="24" t="str">
        <f>VLOOKUP(B25,'Entry List Master'!$A$2:$O$1104,5)</f>
        <v>UNATTACHED</v>
      </c>
      <c r="I25" s="41">
        <f ca="1">'Barcode Entry '!C25</f>
        <v>45059.628663194446</v>
      </c>
      <c r="J25" s="42">
        <f t="shared" ca="1" si="1"/>
        <v>45059.592473842597</v>
      </c>
    </row>
    <row r="26" spans="1:10" ht="15.6">
      <c r="A26" s="19">
        <v>25</v>
      </c>
      <c r="B26" s="29">
        <f>'Barcode Entry '!B26</f>
        <v>36</v>
      </c>
      <c r="C26" s="36">
        <f t="shared" ca="1" si="0"/>
        <v>3.6449537030421197E-2</v>
      </c>
      <c r="D26" s="24" t="str">
        <f>VLOOKUP(B26,'Entry List Master'!$A$2:$O$1104,2)</f>
        <v>Warren</v>
      </c>
      <c r="E26" s="24" t="str">
        <f>VLOOKUP(B26,'Entry List Master'!$A$2:$O$1104,3)</f>
        <v>Cartmill</v>
      </c>
      <c r="F26" s="24" t="str">
        <f>VLOOKUP(B26,'Entry List Master'!$A$2:$O$1104,4)</f>
        <v>V50</v>
      </c>
      <c r="G26" s="50">
        <f>VLOOKUP($B26,'Entry List Master'!$A$2:$O$1104,7)</f>
        <v>0</v>
      </c>
      <c r="H26" s="24" t="str">
        <f>VLOOKUP(B26,'Entry List Master'!$A$2:$O$1104,5)</f>
        <v>Newry AC*</v>
      </c>
      <c r="I26" s="41">
        <f ca="1">'Barcode Entry '!C26</f>
        <v>45059.628923379627</v>
      </c>
      <c r="J26" s="42">
        <f t="shared" ca="1" si="1"/>
        <v>45059.592473842597</v>
      </c>
    </row>
    <row r="27" spans="1:10" ht="15.6">
      <c r="A27" s="19">
        <v>26</v>
      </c>
      <c r="B27" s="29">
        <f>'Barcode Entry '!B27</f>
        <v>194</v>
      </c>
      <c r="C27" s="36">
        <f t="shared" ca="1" si="0"/>
        <v>3.6527199066767935E-2</v>
      </c>
      <c r="D27" s="24" t="str">
        <f>VLOOKUP(B27,'Entry List Master'!$A$2:$O$1104,2)</f>
        <v>Diane</v>
      </c>
      <c r="E27" s="24" t="str">
        <f>VLOOKUP(B27,'Entry List Master'!$A$2:$O$1104,3)</f>
        <v>Wilson</v>
      </c>
      <c r="F27" s="24" t="str">
        <f>VLOOKUP(B27,'Entry List Master'!$A$2:$O$1104,4)</f>
        <v>V50</v>
      </c>
      <c r="G27" s="50">
        <f>VLOOKUP($B27,'Entry List Master'!$A$2:$O$1104,7)</f>
        <v>0</v>
      </c>
      <c r="H27" s="24" t="str">
        <f>VLOOKUP(B27,'Entry List Master'!$A$2:$O$1104,5)</f>
        <v>Dromore AC*</v>
      </c>
      <c r="I27" s="41">
        <f ca="1">'Barcode Entry '!C27</f>
        <v>45059.629001041663</v>
      </c>
      <c r="J27" s="42">
        <f t="shared" ca="1" si="1"/>
        <v>45059.592473842597</v>
      </c>
    </row>
    <row r="28" spans="1:10" ht="15.6">
      <c r="A28" s="19">
        <v>27</v>
      </c>
      <c r="B28" s="29">
        <f>'Barcode Entry '!B28</f>
        <v>124</v>
      </c>
      <c r="C28" s="36">
        <f t="shared" ca="1" si="0"/>
        <v>3.6543865739076864E-2</v>
      </c>
      <c r="D28" s="24" t="str">
        <f>VLOOKUP(B28,'Entry List Master'!$A$2:$O$1104,2)</f>
        <v>Michael</v>
      </c>
      <c r="E28" s="24" t="str">
        <f>VLOOKUP(B28,'Entry List Master'!$A$2:$O$1104,3)</f>
        <v>McGreevy</v>
      </c>
      <c r="F28" s="24" t="str">
        <f>VLOOKUP(B28,'Entry List Master'!$A$2:$O$1104,4)</f>
        <v>Open</v>
      </c>
      <c r="G28" s="50">
        <f>VLOOKUP($B28,'Entry List Master'!$A$2:$O$1104,7)</f>
        <v>0</v>
      </c>
      <c r="H28" s="24" t="str">
        <f>VLOOKUP(B28,'Entry List Master'!$A$2:$O$1104,5)</f>
        <v>Newcastle and District AC*</v>
      </c>
      <c r="I28" s="41">
        <f ca="1">'Barcode Entry '!C28</f>
        <v>45059.629017708336</v>
      </c>
      <c r="J28" s="42">
        <f t="shared" ca="1" si="1"/>
        <v>45059.592473842597</v>
      </c>
    </row>
    <row r="29" spans="1:10" ht="15.6">
      <c r="A29" s="19">
        <v>28</v>
      </c>
      <c r="B29" s="29">
        <f>'Barcode Entry '!B29</f>
        <v>172</v>
      </c>
      <c r="C29" s="36">
        <f t="shared" ca="1" si="0"/>
        <v>3.6855902777460869E-2</v>
      </c>
      <c r="D29" s="24" t="str">
        <f>VLOOKUP(B29,'Entry List Master'!$A$2:$O$1104,2)</f>
        <v>David</v>
      </c>
      <c r="E29" s="24" t="str">
        <f>VLOOKUP(B29,'Entry List Master'!$A$2:$O$1104,3)</f>
        <v>Smyth</v>
      </c>
      <c r="F29" s="24" t="str">
        <f>VLOOKUP(B29,'Entry List Master'!$A$2:$O$1104,4)</f>
        <v>V35</v>
      </c>
      <c r="G29" s="50">
        <f>VLOOKUP($B29,'Entry List Master'!$A$2:$O$1104,7)</f>
        <v>0</v>
      </c>
      <c r="H29" s="24" t="str">
        <f>VLOOKUP(B29,'Entry List Master'!$A$2:$O$1104,5)</f>
        <v>Newcastle and District AC*</v>
      </c>
      <c r="I29" s="41">
        <f ca="1">'Barcode Entry '!C29</f>
        <v>45059.629329745374</v>
      </c>
      <c r="J29" s="42">
        <f t="shared" ca="1" si="1"/>
        <v>45059.592473842597</v>
      </c>
    </row>
    <row r="30" spans="1:10" ht="15.6">
      <c r="A30" s="19">
        <v>29</v>
      </c>
      <c r="B30" s="29">
        <f>'Barcode Entry '!B30</f>
        <v>28</v>
      </c>
      <c r="C30" s="36">
        <f t="shared" ca="1" si="0"/>
        <v>3.755011573957745E-2</v>
      </c>
      <c r="D30" s="24" t="str">
        <f>VLOOKUP(B30,'Entry List Master'!$A$2:$O$1104,2)</f>
        <v>Oisin</v>
      </c>
      <c r="E30" s="24" t="str">
        <f>VLOOKUP(B30,'Entry List Master'!$A$2:$O$1104,3)</f>
        <v>Brennan</v>
      </c>
      <c r="F30" s="24" t="str">
        <f>VLOOKUP(B30,'Entry List Master'!$A$2:$O$1104,4)</f>
        <v>Open</v>
      </c>
      <c r="G30" s="50">
        <f>VLOOKUP($B30,'Entry List Master'!$A$2:$O$1104,7)</f>
        <v>0</v>
      </c>
      <c r="H30" s="24" t="str">
        <f>VLOOKUP(B30,'Entry List Master'!$A$2:$O$1104,5)</f>
        <v>UNATTACHED</v>
      </c>
      <c r="I30" s="41">
        <f ca="1">'Barcode Entry '!C30</f>
        <v>45059.630023958336</v>
      </c>
      <c r="J30" s="42">
        <f t="shared" ca="1" si="1"/>
        <v>45059.592473842597</v>
      </c>
    </row>
    <row r="31" spans="1:10" ht="15.6">
      <c r="A31" s="19">
        <v>30</v>
      </c>
      <c r="B31" s="29">
        <f>'Barcode Entry '!B31</f>
        <v>128</v>
      </c>
      <c r="C31" s="36">
        <f t="shared" ca="1" si="0"/>
        <v>3.7889467588684056E-2</v>
      </c>
      <c r="D31" s="24" t="str">
        <f>VLOOKUP(B31,'Entry List Master'!$A$2:$O$1104,2)</f>
        <v>Dominic</v>
      </c>
      <c r="E31" s="24" t="str">
        <f>VLOOKUP(B31,'Entry List Master'!$A$2:$O$1104,3)</f>
        <v>McLarnon</v>
      </c>
      <c r="F31" s="24" t="str">
        <f>VLOOKUP(B31,'Entry List Master'!$A$2:$O$1104,4)</f>
        <v>V40</v>
      </c>
      <c r="G31" s="50">
        <f>VLOOKUP($B31,'Entry List Master'!$A$2:$O$1104,7)</f>
        <v>0</v>
      </c>
      <c r="H31" s="24" t="str">
        <f>VLOOKUP(B31,'Entry List Master'!$A$2:$O$1104,5)</f>
        <v>Glens Runners*</v>
      </c>
      <c r="I31" s="41">
        <f ca="1">'Barcode Entry '!C31</f>
        <v>45059.630363310185</v>
      </c>
      <c r="J31" s="42">
        <f t="shared" ca="1" si="1"/>
        <v>45059.592473842597</v>
      </c>
    </row>
    <row r="32" spans="1:10" ht="15.6">
      <c r="A32" s="19">
        <v>31</v>
      </c>
      <c r="B32" s="29">
        <f>'Barcode Entry '!B32</f>
        <v>117</v>
      </c>
      <c r="C32" s="36">
        <f t="shared" ca="1" si="0"/>
        <v>3.8060185179347172E-2</v>
      </c>
      <c r="D32" s="24" t="str">
        <f>VLOOKUP(B32,'Entry List Master'!$A$2:$O$1104,2)</f>
        <v>Patrick</v>
      </c>
      <c r="E32" s="24" t="str">
        <f>VLOOKUP(B32,'Entry List Master'!$A$2:$O$1104,3)</f>
        <v>McDaid</v>
      </c>
      <c r="F32" s="24" t="str">
        <f>VLOOKUP(B32,'Entry List Master'!$A$2:$O$1104,4)</f>
        <v>Junior</v>
      </c>
      <c r="G32" s="50">
        <f>VLOOKUP($B32,'Entry List Master'!$A$2:$O$1104,7)</f>
        <v>0</v>
      </c>
      <c r="H32" s="24" t="str">
        <f>VLOOKUP(B32,'Entry List Master'!$A$2:$O$1104,5)</f>
        <v>Newcastle and District AC*</v>
      </c>
      <c r="I32" s="41">
        <f ca="1">'Barcode Entry '!C32</f>
        <v>45059.630534027776</v>
      </c>
      <c r="J32" s="42">
        <f t="shared" ca="1" si="1"/>
        <v>45059.592473842597</v>
      </c>
    </row>
    <row r="33" spans="1:10" ht="15.6">
      <c r="A33" s="19">
        <v>32</v>
      </c>
      <c r="B33" s="29">
        <f>'Barcode Entry '!B33</f>
        <v>116</v>
      </c>
      <c r="C33" s="36">
        <f t="shared" ca="1" si="0"/>
        <v>3.8077893514127936E-2</v>
      </c>
      <c r="D33" s="24" t="str">
        <f>VLOOKUP(B33,'Entry List Master'!$A$2:$O$1104,2)</f>
        <v>Damien</v>
      </c>
      <c r="E33" s="24" t="str">
        <f>VLOOKUP(B33,'Entry List Master'!$A$2:$O$1104,3)</f>
        <v>McDaid</v>
      </c>
      <c r="F33" s="24" t="str">
        <f>VLOOKUP(B33,'Entry List Master'!$A$2:$O$1104,4)</f>
        <v>V45</v>
      </c>
      <c r="G33" s="50">
        <f>VLOOKUP($B33,'Entry List Master'!$A$2:$O$1104,7)</f>
        <v>0</v>
      </c>
      <c r="H33" s="24" t="str">
        <f>VLOOKUP(B33,'Entry List Master'!$A$2:$O$1104,5)</f>
        <v>Newcastle and District AC*</v>
      </c>
      <c r="I33" s="41">
        <f ca="1">'Barcode Entry '!C33</f>
        <v>45059.630551736111</v>
      </c>
      <c r="J33" s="42">
        <f t="shared" ca="1" si="1"/>
        <v>45059.592473842597</v>
      </c>
    </row>
    <row r="34" spans="1:10" ht="15.6">
      <c r="A34" s="19">
        <v>33</v>
      </c>
      <c r="B34" s="29">
        <f>'Barcode Entry '!B34</f>
        <v>69</v>
      </c>
      <c r="C34" s="36">
        <f t="shared" ca="1" si="0"/>
        <v>3.8391782400140073E-2</v>
      </c>
      <c r="D34" s="24" t="str">
        <f>VLOOKUP(B34,'Entry List Master'!$A$2:$O$1104,2)</f>
        <v>Niall</v>
      </c>
      <c r="E34" s="24" t="str">
        <f>VLOOKUP(B34,'Entry List Master'!$A$2:$O$1104,3)</f>
        <v>Gibney</v>
      </c>
      <c r="F34" s="24" t="str">
        <f>VLOOKUP(B34,'Entry List Master'!$A$2:$O$1104,4)</f>
        <v>V45</v>
      </c>
      <c r="G34" s="50">
        <f>VLOOKUP($B34,'Entry List Master'!$A$2:$O$1104,7)</f>
        <v>0</v>
      </c>
      <c r="H34" s="24" t="str">
        <f>VLOOKUP(B34,'Entry List Master'!$A$2:$O$1104,5)</f>
        <v>East Down AC*</v>
      </c>
      <c r="I34" s="41">
        <f ca="1">'Barcode Entry '!C34</f>
        <v>45059.630865624997</v>
      </c>
      <c r="J34" s="42">
        <f t="shared" ca="1" si="1"/>
        <v>45059.592473842597</v>
      </c>
    </row>
    <row r="35" spans="1:10" ht="15.6">
      <c r="A35" s="19">
        <v>34</v>
      </c>
      <c r="B35" s="29">
        <f>'Barcode Entry '!B35</f>
        <v>84</v>
      </c>
      <c r="C35" s="36">
        <f t="shared" ca="1" si="0"/>
        <v>3.9076388886314817E-2</v>
      </c>
      <c r="D35" s="24" t="str">
        <f>VLOOKUP(B35,'Entry List Master'!$A$2:$O$1104,2)</f>
        <v>Frazer</v>
      </c>
      <c r="E35" s="24" t="str">
        <f>VLOOKUP(B35,'Entry List Master'!$A$2:$O$1104,3)</f>
        <v>Hopwood</v>
      </c>
      <c r="F35" s="24" t="str">
        <f>VLOOKUP(B35,'Entry List Master'!$A$2:$O$1104,4)</f>
        <v>Open</v>
      </c>
      <c r="G35" s="50">
        <f>VLOOKUP($B35,'Entry List Master'!$A$2:$O$1104,7)</f>
        <v>0</v>
      </c>
      <c r="H35" s="24" t="str">
        <f>VLOOKUP(B35,'Entry List Master'!$A$2:$O$1104,5)</f>
        <v>UNATTACHED</v>
      </c>
      <c r="I35" s="41">
        <f ca="1">'Barcode Entry '!C35</f>
        <v>45059.631550231483</v>
      </c>
      <c r="J35" s="42">
        <f t="shared" ca="1" si="1"/>
        <v>45059.592473842597</v>
      </c>
    </row>
    <row r="36" spans="1:10" ht="15.6">
      <c r="A36" s="19">
        <v>35</v>
      </c>
      <c r="B36" s="29">
        <f>'Barcode Entry '!B36</f>
        <v>86</v>
      </c>
      <c r="C36" s="36">
        <f t="shared" ca="1" si="0"/>
        <v>3.9396412030328065E-2</v>
      </c>
      <c r="D36" s="24" t="str">
        <f>VLOOKUP(B36,'Entry List Master'!$A$2:$O$1104,2)</f>
        <v>William</v>
      </c>
      <c r="E36" s="24" t="str">
        <f>VLOOKUP(B36,'Entry List Master'!$A$2:$O$1104,3)</f>
        <v>Imrie</v>
      </c>
      <c r="F36" s="24" t="str">
        <f>VLOOKUP(B36,'Entry List Master'!$A$2:$O$1104,4)</f>
        <v>Open</v>
      </c>
      <c r="G36" s="50">
        <f>VLOOKUP($B36,'Entry List Master'!$A$2:$O$1104,7)</f>
        <v>0</v>
      </c>
      <c r="H36" s="24" t="str">
        <f>VLOOKUP(B36,'Entry List Master'!$A$2:$O$1104,5)</f>
        <v>BARF NI*</v>
      </c>
      <c r="I36" s="41">
        <f ca="1">'Barcode Entry '!C36</f>
        <v>45059.631870254627</v>
      </c>
      <c r="J36" s="42">
        <f t="shared" ca="1" si="1"/>
        <v>45059.592473842597</v>
      </c>
    </row>
    <row r="37" spans="1:10" ht="15.6">
      <c r="A37" s="19">
        <v>36</v>
      </c>
      <c r="B37" s="29">
        <f>'Barcode Entry '!B37</f>
        <v>91</v>
      </c>
      <c r="C37" s="36">
        <f t="shared" ca="1" si="0"/>
        <v>3.9428703697922174E-2</v>
      </c>
      <c r="D37" s="24" t="str">
        <f>VLOOKUP(B37,'Entry List Master'!$A$2:$O$1104,2)</f>
        <v>Gareth</v>
      </c>
      <c r="E37" s="24" t="str">
        <f>VLOOKUP(B37,'Entry List Master'!$A$2:$O$1104,3)</f>
        <v>Kelly</v>
      </c>
      <c r="F37" s="24" t="str">
        <f>VLOOKUP(B37,'Entry List Master'!$A$2:$O$1104,4)</f>
        <v>V45</v>
      </c>
      <c r="G37" s="50">
        <f>VLOOKUP($B37,'Entry List Master'!$A$2:$O$1104,7)</f>
        <v>0</v>
      </c>
      <c r="H37" s="24" t="str">
        <f>VLOOKUP(B37,'Entry List Master'!$A$2:$O$1104,5)</f>
        <v>Armagh AC*</v>
      </c>
      <c r="I37" s="41">
        <f ca="1">'Barcode Entry '!C37</f>
        <v>45059.631902546294</v>
      </c>
      <c r="J37" s="42">
        <f t="shared" ca="1" si="1"/>
        <v>45059.592473842597</v>
      </c>
    </row>
    <row r="38" spans="1:10" ht="15.6">
      <c r="A38" s="19">
        <v>37</v>
      </c>
      <c r="B38" s="29">
        <f>'Barcode Entry '!B38</f>
        <v>159</v>
      </c>
      <c r="C38" s="36">
        <f t="shared" ca="1" si="0"/>
        <v>3.9623958327865694E-2</v>
      </c>
      <c r="D38" s="24" t="str">
        <f>VLOOKUP(B38,'Entry List Master'!$A$2:$O$1104,2)</f>
        <v>Becky</v>
      </c>
      <c r="E38" s="24" t="str">
        <f>VLOOKUP(B38,'Entry List Master'!$A$2:$O$1104,3)</f>
        <v>Quinn</v>
      </c>
      <c r="F38" s="24" t="str">
        <f>VLOOKUP(B38,'Entry List Master'!$A$2:$O$1104,4)</f>
        <v>V45</v>
      </c>
      <c r="G38" s="50">
        <f>VLOOKUP($B38,'Entry List Master'!$A$2:$O$1104,7)</f>
        <v>0</v>
      </c>
      <c r="H38" s="24" t="str">
        <f>VLOOKUP(B38,'Entry List Master'!$A$2:$O$1104,5)</f>
        <v>UNATTACHED</v>
      </c>
      <c r="I38" s="41">
        <f ca="1">'Barcode Entry '!C38</f>
        <v>45059.632097800924</v>
      </c>
      <c r="J38" s="42">
        <f t="shared" ca="1" si="1"/>
        <v>45059.592473842597</v>
      </c>
    </row>
    <row r="39" spans="1:10" ht="15.6">
      <c r="A39" s="19">
        <v>38</v>
      </c>
      <c r="B39" s="29">
        <f>'Barcode Entry '!B39</f>
        <v>125</v>
      </c>
      <c r="C39" s="36">
        <f t="shared" ca="1" si="0"/>
        <v>3.9819212957809214E-2</v>
      </c>
      <c r="D39" s="24" t="str">
        <f>VLOOKUP(B39,'Entry List Master'!$A$2:$O$1104,2)</f>
        <v>Declan</v>
      </c>
      <c r="E39" s="24" t="str">
        <f>VLOOKUP(B39,'Entry List Master'!$A$2:$O$1104,3)</f>
        <v>McGrellis</v>
      </c>
      <c r="F39" s="24" t="str">
        <f>VLOOKUP(B39,'Entry List Master'!$A$2:$O$1104,4)</f>
        <v>V50</v>
      </c>
      <c r="G39" s="50">
        <f>VLOOKUP($B39,'Entry List Master'!$A$2:$O$1104,7)</f>
        <v>0</v>
      </c>
      <c r="H39" s="24" t="str">
        <f>VLOOKUP(B39,'Entry List Master'!$A$2:$O$1104,5)</f>
        <v>BARF NI*</v>
      </c>
      <c r="I39" s="41">
        <f ca="1">'Barcode Entry '!C39</f>
        <v>45059.632293055554</v>
      </c>
      <c r="J39" s="42">
        <f t="shared" ca="1" si="1"/>
        <v>45059.592473842597</v>
      </c>
    </row>
    <row r="40" spans="1:10" ht="15.6">
      <c r="A40" s="19">
        <v>39</v>
      </c>
      <c r="B40" s="29">
        <f>'Barcode Entry '!B40</f>
        <v>178</v>
      </c>
      <c r="C40" s="36">
        <f t="shared" ca="1" si="0"/>
        <v>3.9958101850061212E-2</v>
      </c>
      <c r="D40" s="24" t="str">
        <f>VLOOKUP(B40,'Entry List Master'!$A$2:$O$1104,2)</f>
        <v>Mark</v>
      </c>
      <c r="E40" s="24" t="str">
        <f>VLOOKUP(B40,'Entry List Master'!$A$2:$O$1104,3)</f>
        <v>Stringer</v>
      </c>
      <c r="F40" s="24" t="str">
        <f>VLOOKUP(B40,'Entry List Master'!$A$2:$O$1104,4)</f>
        <v>Open</v>
      </c>
      <c r="G40" s="50">
        <f>VLOOKUP($B40,'Entry List Master'!$A$2:$O$1104,7)</f>
        <v>0</v>
      </c>
      <c r="H40" s="24" t="str">
        <f>VLOOKUP(B40,'Entry List Master'!$A$2:$O$1104,5)</f>
        <v>BARF NI*</v>
      </c>
      <c r="I40" s="41">
        <f ca="1">'Barcode Entry '!C40</f>
        <v>45059.632431944447</v>
      </c>
      <c r="J40" s="42">
        <f t="shared" ca="1" si="1"/>
        <v>45059.592473842597</v>
      </c>
    </row>
    <row r="41" spans="1:10" ht="15.6">
      <c r="A41" s="19">
        <v>40</v>
      </c>
      <c r="B41" s="29">
        <f>'Barcode Entry '!B41</f>
        <v>74</v>
      </c>
      <c r="C41" s="36">
        <f t="shared" ca="1" si="0"/>
        <v>4.0112615737598389E-2</v>
      </c>
      <c r="D41" s="24" t="str">
        <f>VLOOKUP(B41,'Entry List Master'!$A$2:$O$1104,2)</f>
        <v>Pete</v>
      </c>
      <c r="E41" s="24" t="str">
        <f>VLOOKUP(B41,'Entry List Master'!$A$2:$O$1104,3)</f>
        <v>Grant</v>
      </c>
      <c r="F41" s="24" t="str">
        <f>VLOOKUP(B41,'Entry List Master'!$A$2:$O$1104,4)</f>
        <v>V55</v>
      </c>
      <c r="G41" s="50">
        <f>VLOOKUP($B41,'Entry List Master'!$A$2:$O$1104,7)</f>
        <v>0</v>
      </c>
      <c r="H41" s="24" t="str">
        <f>VLOOKUP(B41,'Entry List Master'!$A$2:$O$1104,5)</f>
        <v>Newcastle and District AC*</v>
      </c>
      <c r="I41" s="41">
        <f ca="1">'Barcode Entry '!C41</f>
        <v>45059.632586458334</v>
      </c>
      <c r="J41" s="42">
        <f t="shared" ca="1" si="1"/>
        <v>45059.592473842597</v>
      </c>
    </row>
    <row r="42" spans="1:10" ht="15.6">
      <c r="A42" s="19">
        <v>41</v>
      </c>
      <c r="B42" s="29">
        <f>'Barcode Entry '!B42</f>
        <v>113</v>
      </c>
      <c r="C42" s="36">
        <f t="shared" ca="1" si="0"/>
        <v>4.0401736107014585E-2</v>
      </c>
      <c r="D42" s="24" t="str">
        <f>VLOOKUP(B42,'Entry List Master'!$A$2:$O$1104,2)</f>
        <v>Craig</v>
      </c>
      <c r="E42" s="24" t="str">
        <f>VLOOKUP(B42,'Entry List Master'!$A$2:$O$1104,3)</f>
        <v>McCauley</v>
      </c>
      <c r="F42" s="24" t="str">
        <f>VLOOKUP(B42,'Entry List Master'!$A$2:$O$1104,4)</f>
        <v>V50</v>
      </c>
      <c r="G42" s="50">
        <f>VLOOKUP($B42,'Entry List Master'!$A$2:$O$1104,7)</f>
        <v>0</v>
      </c>
      <c r="H42" s="24" t="str">
        <f>VLOOKUP(B42,'Entry List Master'!$A$2:$O$1104,5)</f>
        <v>Mourne Runners*</v>
      </c>
      <c r="I42" s="41">
        <f ca="1">'Barcode Entry '!C42</f>
        <v>45059.632875578704</v>
      </c>
      <c r="J42" s="42">
        <f t="shared" ca="1" si="1"/>
        <v>45059.592473842597</v>
      </c>
    </row>
    <row r="43" spans="1:10" ht="15.6">
      <c r="A43" s="19">
        <v>42</v>
      </c>
      <c r="B43" s="29">
        <f>'Barcode Entry '!B43</f>
        <v>107</v>
      </c>
      <c r="C43" s="36">
        <f t="shared" ca="1" si="0"/>
        <v>4.1137037034786772E-2</v>
      </c>
      <c r="D43" s="24" t="str">
        <f>VLOOKUP(B43,'Entry List Master'!$A$2:$O$1104,2)</f>
        <v>Mark</v>
      </c>
      <c r="E43" s="24" t="str">
        <f>VLOOKUP(B43,'Entry List Master'!$A$2:$O$1104,3)</f>
        <v>McAdden</v>
      </c>
      <c r="F43" s="24" t="str">
        <f>VLOOKUP(B43,'Entry List Master'!$A$2:$O$1104,4)</f>
        <v>V40</v>
      </c>
      <c r="G43" s="50">
        <f>VLOOKUP($B43,'Entry List Master'!$A$2:$O$1104,7)</f>
        <v>0</v>
      </c>
      <c r="H43" s="24" t="str">
        <f>VLOOKUP(B43,'Entry List Master'!$A$2:$O$1104,5)</f>
        <v>IMRA*</v>
      </c>
      <c r="I43" s="41">
        <f ca="1">'Barcode Entry '!C43</f>
        <v>45059.633610879631</v>
      </c>
      <c r="J43" s="42">
        <f t="shared" ca="1" si="1"/>
        <v>45059.592473842597</v>
      </c>
    </row>
    <row r="44" spans="1:10" ht="15.6">
      <c r="A44" s="19">
        <v>43</v>
      </c>
      <c r="B44" s="29">
        <f>'Barcode Entry '!B44</f>
        <v>165</v>
      </c>
      <c r="C44" s="36">
        <f t="shared" ca="1" si="0"/>
        <v>4.1159837957820855E-2</v>
      </c>
      <c r="D44" s="24" t="str">
        <f>VLOOKUP(B44,'Entry List Master'!$A$2:$O$1104,2)</f>
        <v>Oisin</v>
      </c>
      <c r="E44" s="24" t="str">
        <f>VLOOKUP(B44,'Entry List Master'!$A$2:$O$1104,3)</f>
        <v>Sands</v>
      </c>
      <c r="F44" s="24" t="str">
        <f>VLOOKUP(B44,'Entry List Master'!$A$2:$O$1104,4)</f>
        <v>V40</v>
      </c>
      <c r="G44" s="50">
        <f>VLOOKUP($B44,'Entry List Master'!$A$2:$O$1104,7)</f>
        <v>0</v>
      </c>
      <c r="H44" s="24" t="str">
        <f>VLOOKUP(B44,'Entry List Master'!$A$2:$O$1104,5)</f>
        <v>UNATTACHED</v>
      </c>
      <c r="I44" s="41">
        <f ca="1">'Barcode Entry '!C44</f>
        <v>45059.633633680554</v>
      </c>
      <c r="J44" s="42">
        <f t="shared" ca="1" si="1"/>
        <v>45059.592473842597</v>
      </c>
    </row>
    <row r="45" spans="1:10" ht="15.6">
      <c r="A45" s="19">
        <v>44</v>
      </c>
      <c r="B45" s="29">
        <f>'Barcode Entry '!B45</f>
        <v>12</v>
      </c>
      <c r="C45" s="36">
        <f t="shared" ca="1" si="0"/>
        <v>4.136412036314141E-2</v>
      </c>
      <c r="D45" s="24" t="str">
        <f>VLOOKUP(B45,'Entry List Master'!$A$2:$O$1104,2)</f>
        <v>Roger</v>
      </c>
      <c r="E45" s="24" t="str">
        <f>VLOOKUP(B45,'Entry List Master'!$A$2:$O$1104,3)</f>
        <v>Aiken</v>
      </c>
      <c r="F45" s="24" t="str">
        <f>VLOOKUP(B45,'Entry List Master'!$A$2:$O$1104,4)</f>
        <v>V40</v>
      </c>
      <c r="G45" s="50">
        <f>VLOOKUP($B45,'Entry List Master'!$A$2:$O$1104,7)</f>
        <v>0</v>
      </c>
      <c r="H45" s="24" t="str">
        <f>VLOOKUP(B45,'Entry List Master'!$A$2:$O$1104,5)</f>
        <v>Dromore AC*</v>
      </c>
      <c r="I45" s="41">
        <f ca="1">'Barcode Entry '!C45</f>
        <v>45059.63383796296</v>
      </c>
      <c r="J45" s="42">
        <f t="shared" ca="1" si="1"/>
        <v>45059.592473842597</v>
      </c>
    </row>
    <row r="46" spans="1:10" ht="15.6">
      <c r="A46" s="19">
        <v>45</v>
      </c>
      <c r="B46" s="29">
        <f>'Barcode Entry '!B46</f>
        <v>175</v>
      </c>
      <c r="C46" s="36">
        <f t="shared" ca="1" si="0"/>
        <v>4.1381018512765877E-2</v>
      </c>
      <c r="D46" s="24" t="str">
        <f>VLOOKUP(B46,'Entry List Master'!$A$2:$O$1104,2)</f>
        <v>David</v>
      </c>
      <c r="E46" s="24" t="str">
        <f>VLOOKUP(B46,'Entry List Master'!$A$2:$O$1104,3)</f>
        <v>Steele</v>
      </c>
      <c r="F46" s="24" t="str">
        <f>VLOOKUP(B46,'Entry List Master'!$A$2:$O$1104,4)</f>
        <v>V45</v>
      </c>
      <c r="G46" s="50">
        <f>VLOOKUP($B46,'Entry List Master'!$A$2:$O$1104,7)</f>
        <v>0</v>
      </c>
      <c r="H46" s="24" t="str">
        <f>VLOOKUP(B46,'Entry List Master'!$A$2:$O$1104,5)</f>
        <v>Newcastle and District AC*</v>
      </c>
      <c r="I46" s="41">
        <f ca="1">'Barcode Entry '!C46</f>
        <v>45059.633854861109</v>
      </c>
      <c r="J46" s="42">
        <f t="shared" ca="1" si="1"/>
        <v>45059.592473842597</v>
      </c>
    </row>
    <row r="47" spans="1:10" ht="15.6">
      <c r="A47" s="19">
        <v>46</v>
      </c>
      <c r="B47" s="29">
        <f>'Barcode Entry '!B47</f>
        <v>67</v>
      </c>
      <c r="C47" s="36">
        <f t="shared" ca="1" si="0"/>
        <v>4.1432523146795575E-2</v>
      </c>
      <c r="D47" s="24" t="str">
        <f>VLOOKUP(B47,'Entry List Master'!$A$2:$O$1104,2)</f>
        <v>William</v>
      </c>
      <c r="E47" s="24" t="str">
        <f>VLOOKUP(B47,'Entry List Master'!$A$2:$O$1104,3)</f>
        <v>Fleck</v>
      </c>
      <c r="F47" s="24" t="str">
        <f>VLOOKUP(B47,'Entry List Master'!$A$2:$O$1104,4)</f>
        <v>V45</v>
      </c>
      <c r="G47" s="50">
        <f>VLOOKUP($B47,'Entry List Master'!$A$2:$O$1104,7)</f>
        <v>0</v>
      </c>
      <c r="H47" s="24" t="str">
        <f>VLOOKUP(B47,'Entry List Master'!$A$2:$O$1104,5)</f>
        <v>Ballymena Runners*</v>
      </c>
      <c r="I47" s="41">
        <f ca="1">'Barcode Entry '!C47</f>
        <v>45059.633906365743</v>
      </c>
      <c r="J47" s="42">
        <f t="shared" ca="1" si="1"/>
        <v>45059.592473842597</v>
      </c>
    </row>
    <row r="48" spans="1:10" ht="15.6">
      <c r="A48" s="19">
        <v>47</v>
      </c>
      <c r="B48" s="29">
        <f>'Barcode Entry '!B48</f>
        <v>88</v>
      </c>
      <c r="C48" s="36">
        <f t="shared" ca="1" si="0"/>
        <v>4.146261573623633E-2</v>
      </c>
      <c r="D48" s="24" t="str">
        <f>VLOOKUP(B48,'Entry List Master'!$A$2:$O$1104,2)</f>
        <v>Alexa</v>
      </c>
      <c r="E48" s="24" t="str">
        <f>VLOOKUP(B48,'Entry List Master'!$A$2:$O$1104,3)</f>
        <v>James</v>
      </c>
      <c r="F48" s="24" t="str">
        <f>VLOOKUP(B48,'Entry List Master'!$A$2:$O$1104,4)</f>
        <v>Open</v>
      </c>
      <c r="G48" s="50">
        <f>VLOOKUP($B48,'Entry List Master'!$A$2:$O$1104,7)</f>
        <v>0</v>
      </c>
      <c r="H48" s="24" t="str">
        <f>VLOOKUP(B48,'Entry List Master'!$A$2:$O$1104,5)</f>
        <v>Carmen Runners</v>
      </c>
      <c r="I48" s="41">
        <f ca="1">'Barcode Entry '!C48</f>
        <v>45059.633936458333</v>
      </c>
      <c r="J48" s="42">
        <f t="shared" ca="1" si="1"/>
        <v>45059.592473842597</v>
      </c>
    </row>
    <row r="49" spans="1:10" ht="15.6">
      <c r="A49" s="19">
        <v>48</v>
      </c>
      <c r="B49" s="29">
        <f>'Barcode Entry '!B49</f>
        <v>85</v>
      </c>
      <c r="C49" s="36">
        <f t="shared" ca="1" si="0"/>
        <v>4.1476967591734137E-2</v>
      </c>
      <c r="D49" s="24" t="str">
        <f>VLOOKUP(B49,'Entry List Master'!$A$2:$O$1104,2)</f>
        <v>Roisin</v>
      </c>
      <c r="E49" s="24" t="str">
        <f>VLOOKUP(B49,'Entry List Master'!$A$2:$O$1104,3)</f>
        <v>Howley</v>
      </c>
      <c r="F49" s="24" t="str">
        <f>VLOOKUP(B49,'Entry List Master'!$A$2:$O$1104,4)</f>
        <v>Open</v>
      </c>
      <c r="G49" s="50">
        <f>VLOOKUP($B49,'Entry List Master'!$A$2:$O$1104,7)</f>
        <v>0</v>
      </c>
      <c r="H49" s="24" t="str">
        <f>VLOOKUP(B49,'Entry List Master'!$A$2:$O$1104,5)</f>
        <v>IMRA*</v>
      </c>
      <c r="I49" s="41">
        <f ca="1">'Barcode Entry '!C49</f>
        <v>45059.633950810188</v>
      </c>
      <c r="J49" s="42">
        <f t="shared" ca="1" si="1"/>
        <v>45059.592473842597</v>
      </c>
    </row>
    <row r="50" spans="1:10" ht="15.6">
      <c r="A50" s="19">
        <v>49</v>
      </c>
      <c r="B50" s="29">
        <f>'Barcode Entry '!B50</f>
        <v>177</v>
      </c>
      <c r="C50" s="36">
        <f t="shared" ca="1" si="0"/>
        <v>4.1711805548402481E-2</v>
      </c>
      <c r="D50" s="24" t="str">
        <f>VLOOKUP(B50,'Entry List Master'!$A$2:$O$1104,2)</f>
        <v>Daniel</v>
      </c>
      <c r="E50" s="24" t="str">
        <f>VLOOKUP(B50,'Entry List Master'!$A$2:$O$1104,3)</f>
        <v>Stratford</v>
      </c>
      <c r="F50" s="24" t="str">
        <f>VLOOKUP(B50,'Entry List Master'!$A$2:$O$1104,4)</f>
        <v>Open</v>
      </c>
      <c r="G50" s="50">
        <f>VLOOKUP($B50,'Entry List Master'!$A$2:$O$1104,7)</f>
        <v>0</v>
      </c>
      <c r="H50" s="24" t="str">
        <f>VLOOKUP(B50,'Entry List Master'!$A$2:$O$1104,5)</f>
        <v>IMRA*</v>
      </c>
      <c r="I50" s="41">
        <f ca="1">'Barcode Entry '!C50</f>
        <v>45059.634185648145</v>
      </c>
      <c r="J50" s="42">
        <f t="shared" ca="1" si="1"/>
        <v>45059.592473842597</v>
      </c>
    </row>
    <row r="51" spans="1:10" ht="15.6">
      <c r="A51" s="19">
        <v>50</v>
      </c>
      <c r="B51" s="29">
        <f>'Barcode Entry '!B51</f>
        <v>83</v>
      </c>
      <c r="C51" s="36">
        <f t="shared" ca="1" si="0"/>
        <v>4.1755902777367737E-2</v>
      </c>
      <c r="D51" s="24" t="str">
        <f>VLOOKUP(B51,'Entry List Master'!$A$2:$O$1104,2)</f>
        <v>Stephen</v>
      </c>
      <c r="E51" s="24" t="str">
        <f>VLOOKUP(B51,'Entry List Master'!$A$2:$O$1104,3)</f>
        <v>Hoey</v>
      </c>
      <c r="F51" s="24" t="str">
        <f>VLOOKUP(B51,'Entry List Master'!$A$2:$O$1104,4)</f>
        <v>V55</v>
      </c>
      <c r="G51" s="50">
        <f>VLOOKUP($B51,'Entry List Master'!$A$2:$O$1104,7)</f>
        <v>0</v>
      </c>
      <c r="H51" s="24" t="str">
        <f>VLOOKUP(B51,'Entry List Master'!$A$2:$O$1104,5)</f>
        <v>Jog Lisburn Running Club*</v>
      </c>
      <c r="I51" s="41">
        <f ca="1">'Barcode Entry '!C51</f>
        <v>45059.634229745374</v>
      </c>
      <c r="J51" s="42">
        <f t="shared" ca="1" si="1"/>
        <v>45059.592473842597</v>
      </c>
    </row>
    <row r="52" spans="1:10" ht="15.6">
      <c r="A52" s="19">
        <v>51</v>
      </c>
      <c r="B52" s="29">
        <f>'Barcode Entry '!B52</f>
        <v>135</v>
      </c>
      <c r="C52" s="36">
        <f t="shared" ca="1" si="0"/>
        <v>4.1779166662308853E-2</v>
      </c>
      <c r="D52" s="24" t="str">
        <f>VLOOKUP(B52,'Entry List Master'!$A$2:$O$1104,2)</f>
        <v>Duncan</v>
      </c>
      <c r="E52" s="24" t="str">
        <f>VLOOKUP(B52,'Entry List Master'!$A$2:$O$1104,3)</f>
        <v>Millar</v>
      </c>
      <c r="F52" s="24" t="str">
        <f>VLOOKUP(B52,'Entry List Master'!$A$2:$O$1104,4)</f>
        <v>V45</v>
      </c>
      <c r="G52" s="50">
        <f>VLOOKUP($B52,'Entry List Master'!$A$2:$O$1104,7)</f>
        <v>0</v>
      </c>
      <c r="H52" s="24" t="str">
        <f>VLOOKUP(B52,'Entry List Master'!$A$2:$O$1104,5)</f>
        <v>Ballymena Runners*</v>
      </c>
      <c r="I52" s="41">
        <f ca="1">'Barcode Entry '!C52</f>
        <v>45059.634253009259</v>
      </c>
      <c r="J52" s="42">
        <f t="shared" ca="1" si="1"/>
        <v>45059.592473842597</v>
      </c>
    </row>
    <row r="53" spans="1:10" ht="15.6">
      <c r="A53" s="19">
        <v>52</v>
      </c>
      <c r="B53" s="29">
        <f>'Barcode Entry '!B53</f>
        <v>193</v>
      </c>
      <c r="C53" s="36">
        <f t="shared" ca="1" si="0"/>
        <v>4.1821759252343327E-2</v>
      </c>
      <c r="D53" s="24" t="str">
        <f>VLOOKUP(B53,'Entry List Master'!$A$2:$O$1104,2)</f>
        <v>Tim</v>
      </c>
      <c r="E53" s="24" t="str">
        <f>VLOOKUP(B53,'Entry List Master'!$A$2:$O$1104,3)</f>
        <v>Wilson</v>
      </c>
      <c r="F53" s="24" t="str">
        <f>VLOOKUP(B53,'Entry List Master'!$A$2:$O$1104,4)</f>
        <v>V45</v>
      </c>
      <c r="G53" s="50">
        <f>VLOOKUP($B53,'Entry List Master'!$A$2:$O$1104,7)</f>
        <v>0</v>
      </c>
      <c r="H53" s="24" t="str">
        <f>VLOOKUP(B53,'Entry List Master'!$A$2:$O$1104,5)</f>
        <v>BARF NI*</v>
      </c>
      <c r="I53" s="41">
        <f ca="1">'Barcode Entry '!C53</f>
        <v>45059.634295601849</v>
      </c>
      <c r="J53" s="42">
        <f t="shared" ca="1" si="1"/>
        <v>45059.592473842597</v>
      </c>
    </row>
    <row r="54" spans="1:10" ht="15.6">
      <c r="A54" s="19">
        <v>53</v>
      </c>
      <c r="B54" s="29">
        <f>'Barcode Entry '!B54</f>
        <v>160</v>
      </c>
      <c r="C54" s="36">
        <f t="shared" ca="1" si="0"/>
        <v>4.1852314810967073E-2</v>
      </c>
      <c r="D54" s="24" t="str">
        <f>VLOOKUP(B54,'Entry List Master'!$A$2:$O$1104,2)</f>
        <v>SIMON</v>
      </c>
      <c r="E54" s="24" t="str">
        <f>VLOOKUP(B54,'Entry List Master'!$A$2:$O$1104,3)</f>
        <v>REEVE</v>
      </c>
      <c r="F54" s="24" t="str">
        <f>VLOOKUP(B54,'Entry List Master'!$A$2:$O$1104,4)</f>
        <v>V45</v>
      </c>
      <c r="G54" s="50">
        <f>VLOOKUP($B54,'Entry List Master'!$A$2:$O$1104,7)</f>
        <v>0</v>
      </c>
      <c r="H54" s="24" t="str">
        <f>VLOOKUP(B54,'Entry List Master'!$A$2:$O$1104,5)</f>
        <v>North Belfast Harriers*</v>
      </c>
      <c r="I54" s="41">
        <f ca="1">'Barcode Entry '!C54</f>
        <v>45059.634326157407</v>
      </c>
      <c r="J54" s="42">
        <f t="shared" ca="1" si="1"/>
        <v>45059.592473842597</v>
      </c>
    </row>
    <row r="55" spans="1:10" ht="15.6">
      <c r="A55" s="19">
        <v>54</v>
      </c>
      <c r="B55" s="29">
        <f>'Barcode Entry '!B55</f>
        <v>203</v>
      </c>
      <c r="C55" s="36">
        <f t="shared" ca="1" si="0"/>
        <v>4.2219791663228534E-2</v>
      </c>
      <c r="D55" s="24">
        <f>VLOOKUP(B55,'Entry List Master'!$A$2:$O$1104,2)</f>
        <v>0</v>
      </c>
      <c r="E55" s="24">
        <f>VLOOKUP(B55,'Entry List Master'!$A$2:$O$1104,3)</f>
        <v>0</v>
      </c>
      <c r="F55" s="24">
        <f>VLOOKUP(B55,'Entry List Master'!$A$2:$O$1104,4)</f>
        <v>0</v>
      </c>
      <c r="G55" s="50">
        <f>VLOOKUP($B55,'Entry List Master'!$A$2:$O$1104,7)</f>
        <v>0</v>
      </c>
      <c r="H55" s="24">
        <f>VLOOKUP(B55,'Entry List Master'!$A$2:$O$1104,5)</f>
        <v>0</v>
      </c>
      <c r="I55" s="41">
        <f ca="1">'Barcode Entry '!C55</f>
        <v>45059.63469363426</v>
      </c>
      <c r="J55" s="42">
        <f t="shared" ca="1" si="1"/>
        <v>45059.592473842597</v>
      </c>
    </row>
    <row r="56" spans="1:10" ht="15.6">
      <c r="A56" s="19">
        <v>55</v>
      </c>
      <c r="B56" s="29">
        <f>'Barcode Entry '!B56</f>
        <v>82</v>
      </c>
      <c r="C56" s="36">
        <f t="shared" ca="1" si="0"/>
        <v>4.2418055549205747E-2</v>
      </c>
      <c r="D56" s="24" t="str">
        <f>VLOOKUP(B56,'Entry List Master'!$A$2:$O$1104,2)</f>
        <v>Jonny</v>
      </c>
      <c r="E56" s="24" t="str">
        <f>VLOOKUP(B56,'Entry List Master'!$A$2:$O$1104,3)</f>
        <v>Hobson</v>
      </c>
      <c r="F56" s="24" t="str">
        <f>VLOOKUP(B56,'Entry List Master'!$A$2:$O$1104,4)</f>
        <v>V40</v>
      </c>
      <c r="G56" s="50">
        <f>VLOOKUP($B56,'Entry List Master'!$A$2:$O$1104,7)</f>
        <v>0</v>
      </c>
      <c r="H56" s="24" t="str">
        <f>VLOOKUP(B56,'Entry List Master'!$A$2:$O$1104,5)</f>
        <v>NIMRA*</v>
      </c>
      <c r="I56" s="41">
        <f ca="1">'Barcode Entry '!C56</f>
        <v>45059.634891898146</v>
      </c>
      <c r="J56" s="42">
        <f t="shared" ca="1" si="1"/>
        <v>45059.592473842597</v>
      </c>
    </row>
    <row r="57" spans="1:10" ht="15.6">
      <c r="A57" s="19">
        <v>56</v>
      </c>
      <c r="B57" s="29">
        <f>'Barcode Entry '!B57</f>
        <v>41</v>
      </c>
      <c r="C57" s="36">
        <f t="shared" ca="1" si="0"/>
        <v>4.2664814813178964E-2</v>
      </c>
      <c r="D57" s="24" t="str">
        <f>VLOOKUP(B57,'Entry List Master'!$A$2:$O$1104,2)</f>
        <v>Clive</v>
      </c>
      <c r="E57" s="24" t="str">
        <f>VLOOKUP(B57,'Entry List Master'!$A$2:$O$1104,3)</f>
        <v>Coffey</v>
      </c>
      <c r="F57" s="24" t="str">
        <f>VLOOKUP(B57,'Entry List Master'!$A$2:$O$1104,4)</f>
        <v>V55</v>
      </c>
      <c r="G57" s="50">
        <f>VLOOKUP($B57,'Entry List Master'!$A$2:$O$1104,7)</f>
        <v>0</v>
      </c>
      <c r="H57" s="24" t="str">
        <f>VLOOKUP(B57,'Entry List Master'!$A$2:$O$1104,5)</f>
        <v>NI Mountain Running Association*</v>
      </c>
      <c r="I57" s="41">
        <f ca="1">'Barcode Entry '!C57</f>
        <v>45059.63513865741</v>
      </c>
      <c r="J57" s="42">
        <f t="shared" ca="1" si="1"/>
        <v>45059.592473842597</v>
      </c>
    </row>
    <row r="58" spans="1:10" ht="15.6">
      <c r="A58" s="19">
        <v>57</v>
      </c>
      <c r="B58" s="29">
        <f>'Barcode Entry '!B58</f>
        <v>152</v>
      </c>
      <c r="C58" s="36">
        <f t="shared" ca="1" si="0"/>
        <v>4.2688888883276377E-2</v>
      </c>
      <c r="D58" s="24" t="str">
        <f>VLOOKUP(B58,'Entry List Master'!$A$2:$O$1104,2)</f>
        <v>Bernadette</v>
      </c>
      <c r="E58" s="24" t="str">
        <f>VLOOKUP(B58,'Entry List Master'!$A$2:$O$1104,3)</f>
        <v>O'Kane</v>
      </c>
      <c r="F58" s="24" t="str">
        <f>VLOOKUP(B58,'Entry List Master'!$A$2:$O$1104,4)</f>
        <v>V35</v>
      </c>
      <c r="G58" s="50">
        <f>VLOOKUP($B58,'Entry List Master'!$A$2:$O$1104,7)</f>
        <v>0</v>
      </c>
      <c r="H58" s="24" t="str">
        <f>VLOOKUP(B58,'Entry List Master'!$A$2:$O$1104,5)</f>
        <v>Springwell Running Club*</v>
      </c>
      <c r="I58" s="41">
        <f ca="1">'Barcode Entry '!C58</f>
        <v>45059.63516273148</v>
      </c>
      <c r="J58" s="42">
        <f t="shared" ca="1" si="1"/>
        <v>45059.592473842597</v>
      </c>
    </row>
    <row r="59" spans="1:10" ht="15.6">
      <c r="A59" s="19">
        <v>58</v>
      </c>
      <c r="B59" s="29">
        <f>'Barcode Entry '!B59</f>
        <v>15</v>
      </c>
      <c r="C59" s="36">
        <f t="shared" ca="1" si="0"/>
        <v>4.320740740513429E-2</v>
      </c>
      <c r="D59" s="24" t="str">
        <f>VLOOKUP(B59,'Entry List Master'!$A$2:$O$1104,2)</f>
        <v>Kyle</v>
      </c>
      <c r="E59" s="24" t="str">
        <f>VLOOKUP(B59,'Entry List Master'!$A$2:$O$1104,3)</f>
        <v>Arbuthnot</v>
      </c>
      <c r="F59" s="24" t="str">
        <f>VLOOKUP(B59,'Entry List Master'!$A$2:$O$1104,4)</f>
        <v>Open</v>
      </c>
      <c r="G59" s="50">
        <f>VLOOKUP($B59,'Entry List Master'!$A$2:$O$1104,7)</f>
        <v>0</v>
      </c>
      <c r="H59" s="24" t="str">
        <f>VLOOKUP(B59,'Entry List Master'!$A$2:$O$1104,5)</f>
        <v>Willowfield Harriers*</v>
      </c>
      <c r="I59" s="41">
        <f ca="1">'Barcode Entry '!C59</f>
        <v>45059.635681250002</v>
      </c>
      <c r="J59" s="42">
        <f t="shared" ca="1" si="1"/>
        <v>45059.592473842597</v>
      </c>
    </row>
    <row r="60" spans="1:10" ht="15.6">
      <c r="A60" s="19">
        <v>59</v>
      </c>
      <c r="B60" s="29">
        <f>'Barcode Entry '!B60</f>
        <v>192</v>
      </c>
      <c r="C60" s="36">
        <f t="shared" ca="1" si="0"/>
        <v>4.3219444443820976E-2</v>
      </c>
      <c r="D60" s="24" t="str">
        <f>VLOOKUP(B60,'Entry List Master'!$A$2:$O$1104,2)</f>
        <v>Andrew</v>
      </c>
      <c r="E60" s="24" t="str">
        <f>VLOOKUP(B60,'Entry List Master'!$A$2:$O$1104,3)</f>
        <v>Willis</v>
      </c>
      <c r="F60" s="24" t="str">
        <f>VLOOKUP(B60,'Entry List Master'!$A$2:$O$1104,4)</f>
        <v>V50</v>
      </c>
      <c r="G60" s="50">
        <f>VLOOKUP($B60,'Entry List Master'!$A$2:$O$1104,7)</f>
        <v>0</v>
      </c>
      <c r="H60" s="24" t="str">
        <f>VLOOKUP(B60,'Entry List Master'!$A$2:$O$1104,5)</f>
        <v>Jog Lisburn Running Club*</v>
      </c>
      <c r="I60" s="41">
        <f ca="1">'Barcode Entry '!C60</f>
        <v>45059.63569328704</v>
      </c>
      <c r="J60" s="42">
        <f t="shared" ca="1" si="1"/>
        <v>45059.592473842597</v>
      </c>
    </row>
    <row r="61" spans="1:10" ht="15.6">
      <c r="A61" s="19">
        <v>60</v>
      </c>
      <c r="B61" s="29">
        <f>'Barcode Entry '!B61</f>
        <v>34</v>
      </c>
      <c r="C61" s="36">
        <f t="shared" ca="1" si="0"/>
        <v>4.3272222217638046E-2</v>
      </c>
      <c r="D61" s="24" t="str">
        <f>VLOOKUP(B61,'Entry List Master'!$A$2:$O$1104,2)</f>
        <v>Michael</v>
      </c>
      <c r="E61" s="24" t="str">
        <f>VLOOKUP(B61,'Entry List Master'!$A$2:$O$1104,3)</f>
        <v>Burton</v>
      </c>
      <c r="F61" s="24" t="str">
        <f>VLOOKUP(B61,'Entry List Master'!$A$2:$O$1104,4)</f>
        <v>V60</v>
      </c>
      <c r="G61" s="50">
        <f>VLOOKUP($B61,'Entry List Master'!$A$2:$O$1104,7)</f>
        <v>0</v>
      </c>
      <c r="H61" s="24" t="str">
        <f>VLOOKUP(B61,'Entry List Master'!$A$2:$O$1104,5)</f>
        <v>IMRA*</v>
      </c>
      <c r="I61" s="41">
        <f ca="1">'Barcode Entry '!C61</f>
        <v>45059.635746064814</v>
      </c>
      <c r="J61" s="42">
        <f t="shared" ca="1" si="1"/>
        <v>45059.592473842597</v>
      </c>
    </row>
    <row r="62" spans="1:10" ht="15.6">
      <c r="A62" s="19">
        <v>61</v>
      </c>
      <c r="B62" s="29">
        <f>'Barcode Entry '!B62</f>
        <v>133</v>
      </c>
      <c r="C62" s="36">
        <f t="shared" ca="1" si="0"/>
        <v>4.3307523141265847E-2</v>
      </c>
      <c r="D62" s="24" t="str">
        <f>VLOOKUP(B62,'Entry List Master'!$A$2:$O$1104,2)</f>
        <v>Sam</v>
      </c>
      <c r="E62" s="24" t="str">
        <f>VLOOKUP(B62,'Entry List Master'!$A$2:$O$1104,3)</f>
        <v>McVicker</v>
      </c>
      <c r="F62" s="24" t="str">
        <f>VLOOKUP(B62,'Entry List Master'!$A$2:$O$1104,4)</f>
        <v>V35</v>
      </c>
      <c r="G62" s="50">
        <f>VLOOKUP($B62,'Entry List Master'!$A$2:$O$1104,7)</f>
        <v>0</v>
      </c>
      <c r="H62" s="24" t="str">
        <f>VLOOKUP(B62,'Entry List Master'!$A$2:$O$1104,5)</f>
        <v>BARF NI*</v>
      </c>
      <c r="I62" s="41">
        <f ca="1">'Barcode Entry '!C62</f>
        <v>45059.635781365738</v>
      </c>
      <c r="J62" s="42">
        <f t="shared" ca="1" si="1"/>
        <v>45059.592473842597</v>
      </c>
    </row>
    <row r="63" spans="1:10" ht="15.6">
      <c r="A63" s="19">
        <v>62</v>
      </c>
      <c r="B63" s="29">
        <f>'Barcode Entry '!B63</f>
        <v>131</v>
      </c>
      <c r="C63" s="36">
        <f t="shared" ca="1" si="0"/>
        <v>4.4270601851167157E-2</v>
      </c>
      <c r="D63" s="24" t="str">
        <f>VLOOKUP(B63,'Entry List Master'!$A$2:$O$1104,2)</f>
        <v>Andrew</v>
      </c>
      <c r="E63" s="24" t="str">
        <f>VLOOKUP(B63,'Entry List Master'!$A$2:$O$1104,3)</f>
        <v>McParland</v>
      </c>
      <c r="F63" s="24" t="str">
        <f>VLOOKUP(B63,'Entry List Master'!$A$2:$O$1104,4)</f>
        <v>V35</v>
      </c>
      <c r="G63" s="50">
        <f>VLOOKUP($B63,'Entry List Master'!$A$2:$O$1104,7)</f>
        <v>0</v>
      </c>
      <c r="H63" s="24" t="str">
        <f>VLOOKUP(B63,'Entry List Master'!$A$2:$O$1104,5)</f>
        <v>BARF NI*</v>
      </c>
      <c r="I63" s="41">
        <f ca="1">'Barcode Entry '!C63</f>
        <v>45059.636744444448</v>
      </c>
      <c r="J63" s="42">
        <f t="shared" ca="1" si="1"/>
        <v>45059.592473842597</v>
      </c>
    </row>
    <row r="64" spans="1:10" ht="15.6">
      <c r="A64" s="19">
        <v>63</v>
      </c>
      <c r="B64" s="29">
        <f>'Barcode Entry '!B64</f>
        <v>141</v>
      </c>
      <c r="C64" s="36">
        <f t="shared" ca="1" si="0"/>
        <v>4.4294212959357537E-2</v>
      </c>
      <c r="D64" s="24" t="str">
        <f>VLOOKUP(B64,'Entry List Master'!$A$2:$O$1104,2)</f>
        <v>David</v>
      </c>
      <c r="E64" s="24" t="str">
        <f>VLOOKUP(B64,'Entry List Master'!$A$2:$O$1104,3)</f>
        <v>Mulrooney</v>
      </c>
      <c r="F64" s="24" t="str">
        <f>VLOOKUP(B64,'Entry List Master'!$A$2:$O$1104,4)</f>
        <v>Open</v>
      </c>
      <c r="G64" s="50">
        <f>VLOOKUP($B64,'Entry List Master'!$A$2:$O$1104,7)</f>
        <v>0</v>
      </c>
      <c r="H64" s="24" t="str">
        <f>VLOOKUP(B64,'Entry List Master'!$A$2:$O$1104,5)</f>
        <v>BARF NI*</v>
      </c>
      <c r="I64" s="41">
        <f ca="1">'Barcode Entry '!C64</f>
        <v>45059.636768055556</v>
      </c>
      <c r="J64" s="42">
        <f t="shared" ca="1" si="1"/>
        <v>45059.592473842597</v>
      </c>
    </row>
    <row r="65" spans="1:10" ht="15.6">
      <c r="A65" s="19">
        <v>64</v>
      </c>
      <c r="B65" s="29">
        <f>'Barcode Entry '!B65</f>
        <v>78</v>
      </c>
      <c r="C65" s="36">
        <f t="shared" ca="1" si="0"/>
        <v>4.4316782405076083E-2</v>
      </c>
      <c r="D65" s="24" t="str">
        <f>VLOOKUP(B65,'Entry List Master'!$A$2:$O$1104,2)</f>
        <v>Gareth</v>
      </c>
      <c r="E65" s="24" t="str">
        <f>VLOOKUP(B65,'Entry List Master'!$A$2:$O$1104,3)</f>
        <v>Hardy</v>
      </c>
      <c r="F65" s="24" t="str">
        <f>VLOOKUP(B65,'Entry List Master'!$A$2:$O$1104,4)</f>
        <v>V40</v>
      </c>
      <c r="G65" s="50">
        <f>VLOOKUP($B65,'Entry List Master'!$A$2:$O$1104,7)</f>
        <v>0</v>
      </c>
      <c r="H65" s="24" t="str">
        <f>VLOOKUP(B65,'Entry List Master'!$A$2:$O$1104,5)</f>
        <v>BARF NI*</v>
      </c>
      <c r="I65" s="41">
        <f ca="1">'Barcode Entry '!C65</f>
        <v>45059.636790625002</v>
      </c>
      <c r="J65" s="42">
        <f t="shared" ca="1" si="1"/>
        <v>45059.592473842597</v>
      </c>
    </row>
    <row r="66" spans="1:10" ht="15.6">
      <c r="A66" s="19">
        <v>65</v>
      </c>
      <c r="B66" s="29">
        <f>'Barcode Entry '!B66</f>
        <v>123</v>
      </c>
      <c r="C66" s="36">
        <f t="shared" ref="C66:C129" ca="1" si="2">SUM(I66-J66)</f>
        <v>4.4337962957797572E-2</v>
      </c>
      <c r="D66" s="24" t="str">
        <f>VLOOKUP(B66,'Entry List Master'!$A$2:$O$1104,2)</f>
        <v>Dominic</v>
      </c>
      <c r="E66" s="24" t="str">
        <f>VLOOKUP(B66,'Entry List Master'!$A$2:$O$1104,3)</f>
        <v>McGreevy</v>
      </c>
      <c r="F66" s="24" t="str">
        <f>VLOOKUP(B66,'Entry List Master'!$A$2:$O$1104,4)</f>
        <v>V65</v>
      </c>
      <c r="G66" s="50">
        <f>VLOOKUP($B66,'Entry List Master'!$A$2:$O$1104,7)</f>
        <v>0</v>
      </c>
      <c r="H66" s="24" t="str">
        <f>VLOOKUP(B66,'Entry List Master'!$A$2:$O$1104,5)</f>
        <v>Newcastle and District AC*</v>
      </c>
      <c r="I66" s="41">
        <f ca="1">'Barcode Entry '!C66</f>
        <v>45059.636811805554</v>
      </c>
      <c r="J66" s="42">
        <f t="shared" ca="1" si="1"/>
        <v>45059.592473842597</v>
      </c>
    </row>
    <row r="67" spans="1:10" ht="15.6">
      <c r="A67" s="19">
        <v>66</v>
      </c>
      <c r="B67" s="29">
        <f>'Barcode Entry '!B67</f>
        <v>183</v>
      </c>
      <c r="C67" s="36">
        <f t="shared" ca="1" si="2"/>
        <v>4.4609490738366731E-2</v>
      </c>
      <c r="D67" s="24" t="str">
        <f>VLOOKUP(B67,'Entry List Master'!$A$2:$O$1104,2)</f>
        <v>Andrew</v>
      </c>
      <c r="E67" s="24" t="str">
        <f>VLOOKUP(B67,'Entry List Master'!$A$2:$O$1104,3)</f>
        <v>Topping</v>
      </c>
      <c r="F67" s="24" t="str">
        <f>VLOOKUP(B67,'Entry List Master'!$A$2:$O$1104,4)</f>
        <v>V55</v>
      </c>
      <c r="G67" s="50">
        <f>VLOOKUP($B67,'Entry List Master'!$A$2:$O$1104,7)</f>
        <v>0</v>
      </c>
      <c r="H67" s="24" t="str">
        <f>VLOOKUP(B67,'Entry List Master'!$A$2:$O$1104,5)</f>
        <v>East Coast AC*</v>
      </c>
      <c r="I67" s="41">
        <f ca="1">'Barcode Entry '!C67</f>
        <v>45059.637083333335</v>
      </c>
      <c r="J67" s="42">
        <f t="shared" ca="1" si="1"/>
        <v>45059.592473842597</v>
      </c>
    </row>
    <row r="68" spans="1:10" ht="15.6">
      <c r="A68" s="19">
        <v>67</v>
      </c>
      <c r="B68" s="29">
        <f>'Barcode Entry '!B68</f>
        <v>60</v>
      </c>
      <c r="C68" s="36">
        <f t="shared" ca="1" si="2"/>
        <v>4.4770370368496515E-2</v>
      </c>
      <c r="D68" s="24" t="str">
        <f>VLOOKUP(B68,'Entry List Master'!$A$2:$O$1104,2)</f>
        <v>Mark</v>
      </c>
      <c r="E68" s="24" t="str">
        <f>VLOOKUP(B68,'Entry List Master'!$A$2:$O$1104,3)</f>
        <v>Dugan</v>
      </c>
      <c r="F68" s="24" t="str">
        <f>VLOOKUP(B68,'Entry List Master'!$A$2:$O$1104,4)</f>
        <v>V55</v>
      </c>
      <c r="G68" s="50">
        <f>VLOOKUP($B68,'Entry List Master'!$A$2:$O$1104,7)</f>
        <v>0</v>
      </c>
      <c r="H68" s="24" t="str">
        <f>VLOOKUP(B68,'Entry List Master'!$A$2:$O$1104,5)</f>
        <v>Ballydrain Harriers*</v>
      </c>
      <c r="I68" s="41">
        <f ca="1">'Barcode Entry '!C68</f>
        <v>45059.637244212965</v>
      </c>
      <c r="J68" s="42">
        <f t="shared" ref="J68:J131" ca="1" si="3">$L$2</f>
        <v>45059.592473842597</v>
      </c>
    </row>
    <row r="69" spans="1:10" ht="15.6">
      <c r="A69" s="19">
        <v>68</v>
      </c>
      <c r="B69" s="29">
        <f>'Barcode Entry '!B69</f>
        <v>105</v>
      </c>
      <c r="C69" s="36">
        <f t="shared" ca="1" si="2"/>
        <v>4.4828587961092126E-2</v>
      </c>
      <c r="D69" s="24" t="str">
        <f>VLOOKUP(B69,'Entry List Master'!$A$2:$O$1104,2)</f>
        <v>Richard</v>
      </c>
      <c r="E69" s="24" t="str">
        <f>VLOOKUP(B69,'Entry List Master'!$A$2:$O$1104,3)</f>
        <v>Mayne</v>
      </c>
      <c r="F69" s="24" t="str">
        <f>VLOOKUP(B69,'Entry List Master'!$A$2:$O$1104,4)</f>
        <v>Open</v>
      </c>
      <c r="G69" s="50">
        <f>VLOOKUP($B69,'Entry List Master'!$A$2:$O$1104,7)</f>
        <v>0</v>
      </c>
      <c r="H69" s="24" t="str">
        <f>VLOOKUP(B69,'Entry List Master'!$A$2:$O$1104,5)</f>
        <v>UNATTACHED</v>
      </c>
      <c r="I69" s="41">
        <f ca="1">'Barcode Entry '!C69</f>
        <v>45059.637302430558</v>
      </c>
      <c r="J69" s="42">
        <f t="shared" ca="1" si="3"/>
        <v>45059.592473842597</v>
      </c>
    </row>
    <row r="70" spans="1:10" ht="15.6">
      <c r="A70" s="19">
        <v>69</v>
      </c>
      <c r="B70" s="29">
        <f>'Barcode Entry '!B70</f>
        <v>122</v>
      </c>
      <c r="C70" s="36">
        <f t="shared" ca="1" si="2"/>
        <v>4.4871412035718095E-2</v>
      </c>
      <c r="D70" s="24" t="str">
        <f>VLOOKUP(B70,'Entry List Master'!$A$2:$O$1104,2)</f>
        <v>Colin</v>
      </c>
      <c r="E70" s="24" t="str">
        <f>VLOOKUP(B70,'Entry List Master'!$A$2:$O$1104,3)</f>
        <v>McGinty</v>
      </c>
      <c r="F70" s="24" t="str">
        <f>VLOOKUP(B70,'Entry List Master'!$A$2:$O$1104,4)</f>
        <v>V35</v>
      </c>
      <c r="G70" s="50">
        <f>VLOOKUP($B70,'Entry List Master'!$A$2:$O$1104,7)</f>
        <v>0</v>
      </c>
      <c r="H70" s="24" t="str">
        <f>VLOOKUP(B70,'Entry List Master'!$A$2:$O$1104,5)</f>
        <v>Omagh Harriers*</v>
      </c>
      <c r="I70" s="41">
        <f ca="1">'Barcode Entry '!C70</f>
        <v>45059.637345254632</v>
      </c>
      <c r="J70" s="42">
        <f t="shared" ca="1" si="3"/>
        <v>45059.592473842597</v>
      </c>
    </row>
    <row r="71" spans="1:10" ht="15.6">
      <c r="A71" s="19">
        <v>70</v>
      </c>
      <c r="B71" s="29">
        <f>'Barcode Entry '!B71</f>
        <v>24</v>
      </c>
      <c r="C71" s="36">
        <f t="shared" ca="1" si="2"/>
        <v>4.5071874992572702E-2</v>
      </c>
      <c r="D71" s="24" t="str">
        <f>VLOOKUP(B71,'Entry List Master'!$A$2:$O$1104,2)</f>
        <v>Gareth</v>
      </c>
      <c r="E71" s="24" t="str">
        <f>VLOOKUP(B71,'Entry List Master'!$A$2:$O$1104,3)</f>
        <v>Blair</v>
      </c>
      <c r="F71" s="24" t="str">
        <f>VLOOKUP(B71,'Entry List Master'!$A$2:$O$1104,4)</f>
        <v>V45</v>
      </c>
      <c r="G71" s="50">
        <f>VLOOKUP($B71,'Entry List Master'!$A$2:$O$1104,7)</f>
        <v>0</v>
      </c>
      <c r="H71" s="24" t="str">
        <f>VLOOKUP(B71,'Entry List Master'!$A$2:$O$1104,5)</f>
        <v>East Antrim Harriers*</v>
      </c>
      <c r="I71" s="41">
        <f ca="1">'Barcode Entry '!C71</f>
        <v>45059.637545717589</v>
      </c>
      <c r="J71" s="42">
        <f t="shared" ca="1" si="3"/>
        <v>45059.592473842597</v>
      </c>
    </row>
    <row r="72" spans="1:10" ht="15.6">
      <c r="A72" s="19">
        <v>71</v>
      </c>
      <c r="B72" s="29">
        <f>'Barcode Entry '!B72</f>
        <v>37</v>
      </c>
      <c r="C72" s="36">
        <f t="shared" ca="1" si="2"/>
        <v>4.5253240736201406E-2</v>
      </c>
      <c r="D72" s="24" t="str">
        <f>VLOOKUP(B72,'Entry List Master'!$A$2:$O$1104,2)</f>
        <v>Donal</v>
      </c>
      <c r="E72" s="24" t="str">
        <f>VLOOKUP(B72,'Entry List Master'!$A$2:$O$1104,3)</f>
        <v>Cassidy</v>
      </c>
      <c r="F72" s="24" t="str">
        <f>VLOOKUP(B72,'Entry List Master'!$A$2:$O$1104,4)</f>
        <v>V35</v>
      </c>
      <c r="G72" s="50">
        <f>VLOOKUP($B72,'Entry List Master'!$A$2:$O$1104,7)</f>
        <v>0</v>
      </c>
      <c r="H72" s="24" t="str">
        <f>VLOOKUP(B72,'Entry List Master'!$A$2:$O$1104,5)</f>
        <v>UNATTACHED</v>
      </c>
      <c r="I72" s="41">
        <f ca="1">'Barcode Entry '!C72</f>
        <v>45059.637727083333</v>
      </c>
      <c r="J72" s="42">
        <f t="shared" ca="1" si="3"/>
        <v>45059.592473842597</v>
      </c>
    </row>
    <row r="73" spans="1:10" ht="15.6">
      <c r="A73" s="19">
        <v>72</v>
      </c>
      <c r="B73" s="29">
        <f>'Barcode Entry '!B73</f>
        <v>99</v>
      </c>
      <c r="C73" s="36">
        <f t="shared" ca="1" si="2"/>
        <v>4.5298032404389232E-2</v>
      </c>
      <c r="D73" s="24" t="str">
        <f>VLOOKUP(B73,'Entry List Master'!$A$2:$O$1104,2)</f>
        <v>James</v>
      </c>
      <c r="E73" s="24" t="str">
        <f>VLOOKUP(B73,'Entry List Master'!$A$2:$O$1104,3)</f>
        <v>Mackin</v>
      </c>
      <c r="F73" s="24" t="str">
        <f>VLOOKUP(B73,'Entry List Master'!$A$2:$O$1104,4)</f>
        <v>Open</v>
      </c>
      <c r="G73" s="50">
        <f>VLOOKUP($B73,'Entry List Master'!$A$2:$O$1104,7)</f>
        <v>0</v>
      </c>
      <c r="H73" s="24" t="str">
        <f>VLOOKUP(B73,'Entry List Master'!$A$2:$O$1104,5)</f>
        <v>UNATTACHED</v>
      </c>
      <c r="I73" s="41">
        <f ca="1">'Barcode Entry '!C73</f>
        <v>45059.637771875001</v>
      </c>
      <c r="J73" s="42">
        <f t="shared" ca="1" si="3"/>
        <v>45059.592473842597</v>
      </c>
    </row>
    <row r="74" spans="1:10" ht="15.6">
      <c r="A74" s="19">
        <v>73</v>
      </c>
      <c r="B74" s="29">
        <f>'Barcode Entry '!B74</f>
        <v>27</v>
      </c>
      <c r="C74" s="36">
        <f t="shared" ca="1" si="2"/>
        <v>4.5374768516921904E-2</v>
      </c>
      <c r="D74" s="24" t="str">
        <f>VLOOKUP(B74,'Entry List Master'!$A$2:$O$1104,2)</f>
        <v>Cathal</v>
      </c>
      <c r="E74" s="24" t="str">
        <f>VLOOKUP(B74,'Entry List Master'!$A$2:$O$1104,3)</f>
        <v>Brannigan</v>
      </c>
      <c r="F74" s="24" t="str">
        <f>VLOOKUP(B74,'Entry List Master'!$A$2:$O$1104,4)</f>
        <v>V45</v>
      </c>
      <c r="G74" s="50">
        <f>VLOOKUP($B74,'Entry List Master'!$A$2:$O$1104,7)</f>
        <v>0</v>
      </c>
      <c r="H74" s="24" t="str">
        <f>VLOOKUP(B74,'Entry List Master'!$A$2:$O$1104,5)</f>
        <v>UNATTACHED</v>
      </c>
      <c r="I74" s="41">
        <f ca="1">'Barcode Entry '!C74</f>
        <v>45059.637848611113</v>
      </c>
      <c r="J74" s="42">
        <f t="shared" ca="1" si="3"/>
        <v>45059.592473842597</v>
      </c>
    </row>
    <row r="75" spans="1:10" ht="15.6">
      <c r="A75" s="19">
        <v>74</v>
      </c>
      <c r="B75" s="29">
        <f>'Barcode Entry '!B75</f>
        <v>95</v>
      </c>
      <c r="C75" s="36">
        <f t="shared" ca="1" si="2"/>
        <v>4.5450578698364552E-2</v>
      </c>
      <c r="D75" s="24" t="str">
        <f>VLOOKUP(B75,'Entry List Master'!$A$2:$O$1104,2)</f>
        <v>Gerry</v>
      </c>
      <c r="E75" s="24" t="str">
        <f>VLOOKUP(B75,'Entry List Master'!$A$2:$O$1104,3)</f>
        <v>Kingston</v>
      </c>
      <c r="F75" s="24" t="str">
        <f>VLOOKUP(B75,'Entry List Master'!$A$2:$O$1104,4)</f>
        <v>V55</v>
      </c>
      <c r="G75" s="50">
        <f>VLOOKUP($B75,'Entry List Master'!$A$2:$O$1104,7)</f>
        <v>0</v>
      </c>
      <c r="H75" s="24" t="str">
        <f>VLOOKUP(B75,'Entry List Master'!$A$2:$O$1104,5)</f>
        <v>Newcastle and District AC*</v>
      </c>
      <c r="I75" s="41">
        <f ca="1">'Barcode Entry '!C75</f>
        <v>45059.637924421295</v>
      </c>
      <c r="J75" s="42">
        <f t="shared" ca="1" si="3"/>
        <v>45059.592473842597</v>
      </c>
    </row>
    <row r="76" spans="1:10" ht="15.6">
      <c r="A76" s="19">
        <v>75</v>
      </c>
      <c r="B76" s="29">
        <f>'Barcode Entry '!B76</f>
        <v>104</v>
      </c>
      <c r="C76" s="36">
        <f t="shared" ca="1" si="2"/>
        <v>4.5491666664020158E-2</v>
      </c>
      <c r="D76" s="24" t="str">
        <f>VLOOKUP(B76,'Entry List Master'!$A$2:$O$1104,2)</f>
        <v>Gerard</v>
      </c>
      <c r="E76" s="24" t="str">
        <f>VLOOKUP(B76,'Entry List Master'!$A$2:$O$1104,3)</f>
        <v>MATTHEWS</v>
      </c>
      <c r="F76" s="24" t="str">
        <f>VLOOKUP(B76,'Entry List Master'!$A$2:$O$1104,4)</f>
        <v>Open</v>
      </c>
      <c r="G76" s="50">
        <f>VLOOKUP($B76,'Entry List Master'!$A$2:$O$1104,7)</f>
        <v>0</v>
      </c>
      <c r="H76" s="24" t="str">
        <f>VLOOKUP(B76,'Entry List Master'!$A$2:$O$1104,5)</f>
        <v>UNATTACHED</v>
      </c>
      <c r="I76" s="41">
        <f ca="1">'Barcode Entry '!C76</f>
        <v>45059.637965509261</v>
      </c>
      <c r="J76" s="42">
        <f t="shared" ca="1" si="3"/>
        <v>45059.592473842597</v>
      </c>
    </row>
    <row r="77" spans="1:10" ht="15.6">
      <c r="A77" s="19">
        <v>76</v>
      </c>
      <c r="B77" s="29">
        <f>'Barcode Entry '!B77</f>
        <v>29</v>
      </c>
      <c r="C77" s="36">
        <f t="shared" ca="1" si="2"/>
        <v>4.5683333330089226E-2</v>
      </c>
      <c r="D77" s="24" t="str">
        <f>VLOOKUP(B77,'Entry List Master'!$A$2:$O$1104,2)</f>
        <v>COLIN</v>
      </c>
      <c r="E77" s="24" t="str">
        <f>VLOOKUP(B77,'Entry List Master'!$A$2:$O$1104,3)</f>
        <v>BRENNAN</v>
      </c>
      <c r="F77" s="24" t="str">
        <f>VLOOKUP(B77,'Entry List Master'!$A$2:$O$1104,4)</f>
        <v>V60</v>
      </c>
      <c r="G77" s="50">
        <f>VLOOKUP($B77,'Entry List Master'!$A$2:$O$1104,7)</f>
        <v>0</v>
      </c>
      <c r="H77" s="24" t="str">
        <f>VLOOKUP(B77,'Entry List Master'!$A$2:$O$1104,5)</f>
        <v>Springwell Running Club*</v>
      </c>
      <c r="I77" s="41">
        <f ca="1">'Barcode Entry '!C77</f>
        <v>45059.638157175927</v>
      </c>
      <c r="J77" s="42">
        <f t="shared" ca="1" si="3"/>
        <v>45059.592473842597</v>
      </c>
    </row>
    <row r="78" spans="1:10" ht="15.6">
      <c r="A78" s="19">
        <v>77</v>
      </c>
      <c r="B78" s="29">
        <f>'Barcode Entry '!B78</f>
        <v>25</v>
      </c>
      <c r="C78" s="36">
        <f t="shared" ca="1" si="2"/>
        <v>4.6191666660888586E-2</v>
      </c>
      <c r="D78" s="24" t="str">
        <f>VLOOKUP(B78,'Entry List Master'!$A$2:$O$1104,2)</f>
        <v>OWEN</v>
      </c>
      <c r="E78" s="24" t="str">
        <f>VLOOKUP(B78,'Entry List Master'!$A$2:$O$1104,3)</f>
        <v>BODEN</v>
      </c>
      <c r="F78" s="24" t="str">
        <f>VLOOKUP(B78,'Entry List Master'!$A$2:$O$1104,4)</f>
        <v>V45</v>
      </c>
      <c r="G78" s="50">
        <f>VLOOKUP($B78,'Entry List Master'!$A$2:$O$1104,7)</f>
        <v>0</v>
      </c>
      <c r="H78" s="24" t="str">
        <f>VLOOKUP(B78,'Entry List Master'!$A$2:$O$1104,5)</f>
        <v>Mourne Runners*</v>
      </c>
      <c r="I78" s="41">
        <f ca="1">'Barcode Entry '!C78</f>
        <v>45059.638665509257</v>
      </c>
      <c r="J78" s="42">
        <f t="shared" ca="1" si="3"/>
        <v>45059.592473842597</v>
      </c>
    </row>
    <row r="79" spans="1:10" ht="15.6">
      <c r="A79" s="19">
        <v>78</v>
      </c>
      <c r="B79" s="29">
        <f>'Barcode Entry '!B79</f>
        <v>22</v>
      </c>
      <c r="C79" s="36">
        <f t="shared" ca="1" si="2"/>
        <v>4.6351041659363545E-2</v>
      </c>
      <c r="D79" s="24" t="str">
        <f>VLOOKUP(B79,'Entry List Master'!$A$2:$O$1104,2)</f>
        <v>Craig</v>
      </c>
      <c r="E79" s="24" t="str">
        <f>VLOOKUP(B79,'Entry List Master'!$A$2:$O$1104,3)</f>
        <v>Bell</v>
      </c>
      <c r="F79" s="24" t="str">
        <f>VLOOKUP(B79,'Entry List Master'!$A$2:$O$1104,4)</f>
        <v>V55</v>
      </c>
      <c r="G79" s="50">
        <f>VLOOKUP($B79,'Entry List Master'!$A$2:$O$1104,7)</f>
        <v>0</v>
      </c>
      <c r="H79" s="24" t="str">
        <f>VLOOKUP(B79,'Entry List Master'!$A$2:$O$1104,5)</f>
        <v>UNATTACHED</v>
      </c>
      <c r="I79" s="41">
        <f ca="1">'Barcode Entry '!C79</f>
        <v>45059.638824884256</v>
      </c>
      <c r="J79" s="42">
        <f t="shared" ca="1" si="3"/>
        <v>45059.592473842597</v>
      </c>
    </row>
    <row r="80" spans="1:10" ht="15.6">
      <c r="A80" s="19">
        <v>79</v>
      </c>
      <c r="B80" s="29">
        <f>'Barcode Entry '!B80</f>
        <v>73</v>
      </c>
      <c r="C80" s="36">
        <f t="shared" ca="1" si="2"/>
        <v>4.6415856479143258E-2</v>
      </c>
      <c r="D80" s="24" t="str">
        <f>VLOOKUP(B80,'Entry List Master'!$A$2:$O$1104,2)</f>
        <v>David</v>
      </c>
      <c r="E80" s="24" t="str">
        <f>VLOOKUP(B80,'Entry List Master'!$A$2:$O$1104,3)</f>
        <v>Graham</v>
      </c>
      <c r="F80" s="24" t="str">
        <f>VLOOKUP(B80,'Entry List Master'!$A$2:$O$1104,4)</f>
        <v>V50</v>
      </c>
      <c r="G80" s="50">
        <f>VLOOKUP($B80,'Entry List Master'!$A$2:$O$1104,7)</f>
        <v>0</v>
      </c>
      <c r="H80" s="24" t="str">
        <f>VLOOKUP(B80,'Entry List Master'!$A$2:$O$1104,5)</f>
        <v>UNATTACHED</v>
      </c>
      <c r="I80" s="41">
        <f ca="1">'Barcode Entry '!C80</f>
        <v>45059.638889699076</v>
      </c>
      <c r="J80" s="42">
        <f t="shared" ca="1" si="3"/>
        <v>45059.592473842597</v>
      </c>
    </row>
    <row r="81" spans="1:10" ht="15.6">
      <c r="A81" s="19">
        <v>80</v>
      </c>
      <c r="B81" s="29">
        <f>'Barcode Entry '!B81</f>
        <v>81</v>
      </c>
      <c r="C81" s="36">
        <f t="shared" ca="1" si="2"/>
        <v>4.6531828702427447E-2</v>
      </c>
      <c r="D81" s="24" t="str">
        <f>VLOOKUP(B81,'Entry List Master'!$A$2:$O$1104,2)</f>
        <v>Graham</v>
      </c>
      <c r="E81" s="24" t="str">
        <f>VLOOKUP(B81,'Entry List Master'!$A$2:$O$1104,3)</f>
        <v>Hill</v>
      </c>
      <c r="F81" s="24" t="str">
        <f>VLOOKUP(B81,'Entry List Master'!$A$2:$O$1104,4)</f>
        <v>V50</v>
      </c>
      <c r="G81" s="50">
        <f>VLOOKUP($B81,'Entry List Master'!$A$2:$O$1104,7)</f>
        <v>0</v>
      </c>
      <c r="H81" s="24" t="str">
        <f>VLOOKUP(B81,'Entry List Master'!$A$2:$O$1104,5)</f>
        <v>Ballydrain Harriers*</v>
      </c>
      <c r="I81" s="41">
        <f ca="1">'Barcode Entry '!C81</f>
        <v>45059.639005671299</v>
      </c>
      <c r="J81" s="42">
        <f t="shared" ca="1" si="3"/>
        <v>45059.592473842597</v>
      </c>
    </row>
    <row r="82" spans="1:10" ht="15.6">
      <c r="A82" s="19">
        <v>81</v>
      </c>
      <c r="B82" s="29">
        <f>'Barcode Entry '!B82</f>
        <v>72</v>
      </c>
      <c r="C82" s="36">
        <f t="shared" ca="1" si="2"/>
        <v>4.6917476851376705E-2</v>
      </c>
      <c r="D82" s="24" t="str">
        <f>VLOOKUP(B82,'Entry List Master'!$A$2:$O$1104,2)</f>
        <v>Ricky</v>
      </c>
      <c r="E82" s="24" t="str">
        <f>VLOOKUP(B82,'Entry List Master'!$A$2:$O$1104,3)</f>
        <v>Graham</v>
      </c>
      <c r="F82" s="24" t="str">
        <f>VLOOKUP(B82,'Entry List Master'!$A$2:$O$1104,4)</f>
        <v>V35</v>
      </c>
      <c r="G82" s="50">
        <f>VLOOKUP($B82,'Entry List Master'!$A$2:$O$1104,7)</f>
        <v>0</v>
      </c>
      <c r="H82" s="24" t="str">
        <f>VLOOKUP(B82,'Entry List Master'!$A$2:$O$1104,5)</f>
        <v>UNATTACHED</v>
      </c>
      <c r="I82" s="41">
        <f ca="1">'Barcode Entry '!C82</f>
        <v>45059.639391319448</v>
      </c>
      <c r="J82" s="42">
        <f t="shared" ca="1" si="3"/>
        <v>45059.592473842597</v>
      </c>
    </row>
    <row r="83" spans="1:10" ht="15.6">
      <c r="A83" s="19">
        <v>82</v>
      </c>
      <c r="B83" s="29">
        <f>'Barcode Entry '!B83</f>
        <v>75</v>
      </c>
      <c r="C83" s="36">
        <f t="shared" ca="1" si="2"/>
        <v>4.701944444241235E-2</v>
      </c>
      <c r="D83" s="24" t="str">
        <f>VLOOKUP(B83,'Entry List Master'!$A$2:$O$1104,2)</f>
        <v>Heather</v>
      </c>
      <c r="E83" s="24" t="str">
        <f>VLOOKUP(B83,'Entry List Master'!$A$2:$O$1104,3)</f>
        <v>Hacking</v>
      </c>
      <c r="F83" s="24" t="str">
        <f>VLOOKUP(B83,'Entry List Master'!$A$2:$O$1104,4)</f>
        <v>V40</v>
      </c>
      <c r="G83" s="50">
        <f>VLOOKUP($B83,'Entry List Master'!$A$2:$O$1104,7)</f>
        <v>0</v>
      </c>
      <c r="H83" s="24" t="str">
        <f>VLOOKUP(B83,'Entry List Master'!$A$2:$O$1104,5)</f>
        <v>UNATTACHED</v>
      </c>
      <c r="I83" s="41">
        <f ca="1">'Barcode Entry '!C83</f>
        <v>45059.639493287039</v>
      </c>
      <c r="J83" s="42">
        <f t="shared" ca="1" si="3"/>
        <v>45059.592473842597</v>
      </c>
    </row>
    <row r="84" spans="1:10" ht="15.6">
      <c r="A84" s="19">
        <v>83</v>
      </c>
      <c r="B84" s="29">
        <f>'Barcode Entry '!B84</f>
        <v>14</v>
      </c>
      <c r="C84" s="36">
        <f t="shared" ca="1" si="2"/>
        <v>4.7240624997357372E-2</v>
      </c>
      <c r="D84" s="24" t="str">
        <f>VLOOKUP(B84,'Entry List Master'!$A$2:$O$1104,2)</f>
        <v>Gary</v>
      </c>
      <c r="E84" s="24" t="str">
        <f>VLOOKUP(B84,'Entry List Master'!$A$2:$O$1104,3)</f>
        <v>Arbuthnot</v>
      </c>
      <c r="F84" s="24" t="str">
        <f>VLOOKUP(B84,'Entry List Master'!$A$2:$O$1104,4)</f>
        <v>V50</v>
      </c>
      <c r="G84" s="50">
        <f>VLOOKUP($B84,'Entry List Master'!$A$2:$O$1104,7)</f>
        <v>0</v>
      </c>
      <c r="H84" s="24" t="str">
        <f>VLOOKUP(B84,'Entry List Master'!$A$2:$O$1104,5)</f>
        <v>Willowfield Harriers*</v>
      </c>
      <c r="I84" s="41">
        <f ca="1">'Barcode Entry '!C84</f>
        <v>45059.639714467594</v>
      </c>
      <c r="J84" s="42">
        <f t="shared" ca="1" si="3"/>
        <v>45059.592473842597</v>
      </c>
    </row>
    <row r="85" spans="1:10" ht="15.6">
      <c r="A85" s="19">
        <v>84</v>
      </c>
      <c r="B85" s="29">
        <f>'Barcode Entry '!B85</f>
        <v>148</v>
      </c>
      <c r="C85" s="36">
        <f t="shared" ca="1" si="2"/>
        <v>4.7339236109110061E-2</v>
      </c>
      <c r="D85" s="24" t="str">
        <f>VLOOKUP(B85,'Entry List Master'!$A$2:$O$1104,2)</f>
        <v>Francis</v>
      </c>
      <c r="E85" s="24" t="str">
        <f>VLOOKUP(B85,'Entry List Master'!$A$2:$O$1104,3)</f>
        <v>Nugent</v>
      </c>
      <c r="F85" s="24" t="str">
        <f>VLOOKUP(B85,'Entry List Master'!$A$2:$O$1104,4)</f>
        <v>V55</v>
      </c>
      <c r="G85" s="50">
        <f>VLOOKUP($B85,'Entry List Master'!$A$2:$O$1104,7)</f>
        <v>0</v>
      </c>
      <c r="H85" s="24" t="str">
        <f>VLOOKUP(B85,'Entry List Master'!$A$2:$O$1104,5)</f>
        <v>NI Mountain Running Association*</v>
      </c>
      <c r="I85" s="41">
        <f ca="1">'Barcode Entry '!C85</f>
        <v>45059.639813078706</v>
      </c>
      <c r="J85" s="42">
        <f t="shared" ca="1" si="3"/>
        <v>45059.592473842597</v>
      </c>
    </row>
    <row r="86" spans="1:10" ht="15.6">
      <c r="A86" s="19">
        <v>85</v>
      </c>
      <c r="B86" s="29">
        <f>'Barcode Entry '!B86</f>
        <v>153</v>
      </c>
      <c r="C86" s="36">
        <f t="shared" ca="1" si="2"/>
        <v>4.7387847218487877E-2</v>
      </c>
      <c r="D86" s="24" t="str">
        <f>VLOOKUP(B86,'Entry List Master'!$A$2:$O$1104,2)</f>
        <v>Jim</v>
      </c>
      <c r="E86" s="24" t="str">
        <f>VLOOKUP(B86,'Entry List Master'!$A$2:$O$1104,3)</f>
        <v>Patterson</v>
      </c>
      <c r="F86" s="24" t="str">
        <f>VLOOKUP(B86,'Entry List Master'!$A$2:$O$1104,4)</f>
        <v>V80</v>
      </c>
      <c r="G86" s="50">
        <f>VLOOKUP($B86,'Entry List Master'!$A$2:$O$1104,7)</f>
        <v>0</v>
      </c>
      <c r="H86" s="24" t="str">
        <f>VLOOKUP(B86,'Entry List Master'!$A$2:$O$1104,5)</f>
        <v>Newcastle and District AC*</v>
      </c>
      <c r="I86" s="41">
        <f ca="1">'Barcode Entry '!C86</f>
        <v>45059.639861689815</v>
      </c>
      <c r="J86" s="42">
        <f t="shared" ca="1" si="3"/>
        <v>45059.592473842597</v>
      </c>
    </row>
    <row r="87" spans="1:10" ht="15.6">
      <c r="A87" s="19">
        <v>86</v>
      </c>
      <c r="B87" s="29">
        <f>'Barcode Entry '!B87</f>
        <v>190</v>
      </c>
      <c r="C87" s="36">
        <f t="shared" ca="1" si="2"/>
        <v>4.7637384253903292E-2</v>
      </c>
      <c r="D87" s="24" t="str">
        <f>VLOOKUP(B87,'Entry List Master'!$A$2:$O$1104,2)</f>
        <v>Barry</v>
      </c>
      <c r="E87" s="24" t="str">
        <f>VLOOKUP(B87,'Entry List Master'!$A$2:$O$1104,3)</f>
        <v>Wells</v>
      </c>
      <c r="F87" s="24" t="str">
        <f>VLOOKUP(B87,'Entry List Master'!$A$2:$O$1104,4)</f>
        <v>V60</v>
      </c>
      <c r="G87" s="50">
        <f>VLOOKUP($B87,'Entry List Master'!$A$2:$O$1104,7)</f>
        <v>0</v>
      </c>
      <c r="H87" s="24" t="str">
        <f>VLOOKUP(B87,'Entry List Master'!$A$2:$O$1104,5)</f>
        <v>UNATTACHED</v>
      </c>
      <c r="I87" s="41">
        <f ca="1">'Barcode Entry '!C87</f>
        <v>45059.64011122685</v>
      </c>
      <c r="J87" s="42">
        <f t="shared" ca="1" si="3"/>
        <v>45059.592473842597</v>
      </c>
    </row>
    <row r="88" spans="1:10" ht="15.6">
      <c r="A88" s="19">
        <v>87</v>
      </c>
      <c r="B88" s="29">
        <f>'Barcode Entry '!B88</f>
        <v>127</v>
      </c>
      <c r="C88" s="36">
        <f t="shared" ca="1" si="2"/>
        <v>4.7759374996530823E-2</v>
      </c>
      <c r="D88" s="24" t="str">
        <f>VLOOKUP(B88,'Entry List Master'!$A$2:$O$1104,2)</f>
        <v>Catherine</v>
      </c>
      <c r="E88" s="24" t="str">
        <f>VLOOKUP(B88,'Entry List Master'!$A$2:$O$1104,3)</f>
        <v>McIntosh</v>
      </c>
      <c r="F88" s="24" t="str">
        <f>VLOOKUP(B88,'Entry List Master'!$A$2:$O$1104,4)</f>
        <v>V45</v>
      </c>
      <c r="G88" s="50">
        <f>VLOOKUP($B88,'Entry List Master'!$A$2:$O$1104,7)</f>
        <v>0</v>
      </c>
      <c r="H88" s="24" t="str">
        <f>VLOOKUP(B88,'Entry List Master'!$A$2:$O$1104,5)</f>
        <v>Newcastle and District AC*</v>
      </c>
      <c r="I88" s="41">
        <f ca="1">'Barcode Entry '!C88</f>
        <v>45059.640233217593</v>
      </c>
      <c r="J88" s="42">
        <f t="shared" ca="1" si="3"/>
        <v>45059.592473842597</v>
      </c>
    </row>
    <row r="89" spans="1:10" ht="15.6">
      <c r="A89" s="19">
        <v>88</v>
      </c>
      <c r="B89" s="29">
        <f>'Barcode Entry '!B89</f>
        <v>61</v>
      </c>
      <c r="C89" s="36">
        <f t="shared" ca="1" si="2"/>
        <v>4.8220601849607192E-2</v>
      </c>
      <c r="D89" s="24" t="str">
        <f>VLOOKUP(B89,'Entry List Master'!$A$2:$O$1104,2)</f>
        <v>Tom</v>
      </c>
      <c r="E89" s="24" t="str">
        <f>VLOOKUP(B89,'Entry List Master'!$A$2:$O$1104,3)</f>
        <v>Dunford</v>
      </c>
      <c r="F89" s="24" t="str">
        <f>VLOOKUP(B89,'Entry List Master'!$A$2:$O$1104,4)</f>
        <v>Open</v>
      </c>
      <c r="G89" s="50">
        <f>VLOOKUP($B89,'Entry List Master'!$A$2:$O$1104,7)</f>
        <v>0</v>
      </c>
      <c r="H89" s="24" t="str">
        <f>VLOOKUP(B89,'Entry List Master'!$A$2:$O$1104,5)</f>
        <v>UNATTACHED</v>
      </c>
      <c r="I89" s="41">
        <f ca="1">'Barcode Entry '!C89</f>
        <v>45059.640694444446</v>
      </c>
      <c r="J89" s="42">
        <f t="shared" ca="1" si="3"/>
        <v>45059.592473842597</v>
      </c>
    </row>
    <row r="90" spans="1:10" ht="15.6">
      <c r="A90" s="19">
        <v>89</v>
      </c>
      <c r="B90" s="29">
        <f>'Barcode Entry '!B90</f>
        <v>146</v>
      </c>
      <c r="C90" s="36">
        <f t="shared" ca="1" si="2"/>
        <v>4.8445023145177402E-2</v>
      </c>
      <c r="D90" s="24" t="str">
        <f>VLOOKUP(B90,'Entry List Master'!$A$2:$O$1104,2)</f>
        <v>JOHN</v>
      </c>
      <c r="E90" s="24" t="str">
        <f>VLOOKUP(B90,'Entry List Master'!$A$2:$O$1104,3)</f>
        <v>NEILL</v>
      </c>
      <c r="F90" s="24" t="str">
        <f>VLOOKUP(B90,'Entry List Master'!$A$2:$O$1104,4)</f>
        <v>V45</v>
      </c>
      <c r="G90" s="50">
        <f>VLOOKUP($B90,'Entry List Master'!$A$2:$O$1104,7)</f>
        <v>0</v>
      </c>
      <c r="H90" s="24" t="str">
        <f>VLOOKUP(B90,'Entry List Master'!$A$2:$O$1104,5)</f>
        <v>East Antrim Harriers*</v>
      </c>
      <c r="I90" s="41">
        <f ca="1">'Barcode Entry '!C90</f>
        <v>45059.640918865742</v>
      </c>
      <c r="J90" s="42">
        <f t="shared" ca="1" si="3"/>
        <v>45059.592473842597</v>
      </c>
    </row>
    <row r="91" spans="1:10" ht="15.6">
      <c r="A91" s="19">
        <v>90</v>
      </c>
      <c r="B91" s="29">
        <f>'Barcode Entry '!B91</f>
        <v>139</v>
      </c>
      <c r="C91" s="36">
        <f t="shared" ca="1" si="2"/>
        <v>4.8573263884463813E-2</v>
      </c>
      <c r="D91" s="24" t="str">
        <f>VLOOKUP(B91,'Entry List Master'!$A$2:$O$1104,2)</f>
        <v>Michael</v>
      </c>
      <c r="E91" s="24" t="str">
        <f>VLOOKUP(B91,'Entry List Master'!$A$2:$O$1104,3)</f>
        <v>Morgan</v>
      </c>
      <c r="F91" s="24" t="str">
        <f>VLOOKUP(B91,'Entry List Master'!$A$2:$O$1104,4)</f>
        <v>V40</v>
      </c>
      <c r="G91" s="50">
        <f>VLOOKUP($B91,'Entry List Master'!$A$2:$O$1104,7)</f>
        <v>0</v>
      </c>
      <c r="H91" s="24" t="str">
        <f>VLOOKUP(B91,'Entry List Master'!$A$2:$O$1104,5)</f>
        <v>UNATTACHED</v>
      </c>
      <c r="I91" s="41">
        <f ca="1">'Barcode Entry '!C91</f>
        <v>45059.641047106481</v>
      </c>
      <c r="J91" s="42">
        <f t="shared" ca="1" si="3"/>
        <v>45059.592473842597</v>
      </c>
    </row>
    <row r="92" spans="1:10" ht="15.6">
      <c r="A92" s="19">
        <v>91</v>
      </c>
      <c r="B92" s="29">
        <f>'Barcode Entry '!B92</f>
        <v>43</v>
      </c>
      <c r="C92" s="36">
        <f t="shared" ca="1" si="2"/>
        <v>4.8703935179219116E-2</v>
      </c>
      <c r="D92" s="24" t="str">
        <f>VLOOKUP(B92,'Entry List Master'!$A$2:$O$1104,2)</f>
        <v>Aoife</v>
      </c>
      <c r="E92" s="24" t="str">
        <f>VLOOKUP(B92,'Entry List Master'!$A$2:$O$1104,3)</f>
        <v>Conroy</v>
      </c>
      <c r="F92" s="24" t="str">
        <f>VLOOKUP(B92,'Entry List Master'!$A$2:$O$1104,4)</f>
        <v>Open</v>
      </c>
      <c r="G92" s="50">
        <f>VLOOKUP($B92,'Entry List Master'!$A$2:$O$1104,7)</f>
        <v>0</v>
      </c>
      <c r="H92" s="24" t="str">
        <f>VLOOKUP(B92,'Entry List Master'!$A$2:$O$1104,5)</f>
        <v>UNATTACHED</v>
      </c>
      <c r="I92" s="41">
        <f ca="1">'Barcode Entry '!C92</f>
        <v>45059.641177777776</v>
      </c>
      <c r="J92" s="42">
        <f t="shared" ca="1" si="3"/>
        <v>45059.592473842597</v>
      </c>
    </row>
    <row r="93" spans="1:10" ht="15.6">
      <c r="A93" s="19">
        <v>92</v>
      </c>
      <c r="B93" s="29">
        <f>'Barcode Entry '!B93</f>
        <v>87</v>
      </c>
      <c r="C93" s="36">
        <f t="shared" ca="1" si="2"/>
        <v>4.8852314808755182E-2</v>
      </c>
      <c r="D93" s="24" t="str">
        <f>VLOOKUP(B93,'Entry List Master'!$A$2:$O$1104,2)</f>
        <v>Ben</v>
      </c>
      <c r="E93" s="24" t="str">
        <f>VLOOKUP(B93,'Entry List Master'!$A$2:$O$1104,3)</f>
        <v>Jackson</v>
      </c>
      <c r="F93" s="24" t="str">
        <f>VLOOKUP(B93,'Entry List Master'!$A$2:$O$1104,4)</f>
        <v>V35</v>
      </c>
      <c r="G93" s="50">
        <f>VLOOKUP($B93,'Entry List Master'!$A$2:$O$1104,7)</f>
        <v>0</v>
      </c>
      <c r="H93" s="24" t="str">
        <f>VLOOKUP(B93,'Entry List Master'!$A$2:$O$1104,5)</f>
        <v>UNATTACHED</v>
      </c>
      <c r="I93" s="41">
        <f ca="1">'Barcode Entry '!C93</f>
        <v>45059.641326157405</v>
      </c>
      <c r="J93" s="42">
        <f t="shared" ca="1" si="3"/>
        <v>45059.592473842597</v>
      </c>
    </row>
    <row r="94" spans="1:10" ht="15.6">
      <c r="A94" s="19">
        <v>93</v>
      </c>
      <c r="B94" s="29">
        <f>'Barcode Entry '!B94</f>
        <v>145</v>
      </c>
      <c r="C94" s="36">
        <f t="shared" ca="1" si="2"/>
        <v>4.889398147497559E-2</v>
      </c>
      <c r="D94" s="24" t="str">
        <f>VLOOKUP(B94,'Entry List Master'!$A$2:$O$1104,2)</f>
        <v>Michael</v>
      </c>
      <c r="E94" s="24" t="str">
        <f>VLOOKUP(B94,'Entry List Master'!$A$2:$O$1104,3)</f>
        <v>Neeson</v>
      </c>
      <c r="F94" s="24" t="str">
        <f>VLOOKUP(B94,'Entry List Master'!$A$2:$O$1104,4)</f>
        <v>V40</v>
      </c>
      <c r="G94" s="50">
        <f>VLOOKUP($B94,'Entry List Master'!$A$2:$O$1104,7)</f>
        <v>0</v>
      </c>
      <c r="H94" s="24" t="str">
        <f>VLOOKUP(B94,'Entry List Master'!$A$2:$O$1104,5)</f>
        <v>Murlough AC*</v>
      </c>
      <c r="I94" s="41">
        <f ca="1">'Barcode Entry '!C94</f>
        <v>45059.641367824071</v>
      </c>
      <c r="J94" s="42">
        <f t="shared" ca="1" si="3"/>
        <v>45059.592473842597</v>
      </c>
    </row>
    <row r="95" spans="1:10" ht="15.6">
      <c r="A95" s="19">
        <v>94</v>
      </c>
      <c r="B95" s="29">
        <f>'Barcode Entry '!B95</f>
        <v>51</v>
      </c>
      <c r="C95" s="36">
        <f t="shared" ca="1" si="2"/>
        <v>4.8968171293381602E-2</v>
      </c>
      <c r="D95" s="24" t="str">
        <f>VLOOKUP(B95,'Entry List Master'!$A$2:$O$1104,2)</f>
        <v>Ghislain</v>
      </c>
      <c r="E95" s="24" t="str">
        <f>VLOOKUP(B95,'Entry List Master'!$A$2:$O$1104,3)</f>
        <v>Demeuldre</v>
      </c>
      <c r="F95" s="24" t="str">
        <f>VLOOKUP(B95,'Entry List Master'!$A$2:$O$1104,4)</f>
        <v>V55</v>
      </c>
      <c r="G95" s="50">
        <f>VLOOKUP($B95,'Entry List Master'!$A$2:$O$1104,7)</f>
        <v>0</v>
      </c>
      <c r="H95" s="24" t="str">
        <f>VLOOKUP(B95,'Entry List Master'!$A$2:$O$1104,5)</f>
        <v>Victoria Park and Connswater AC*</v>
      </c>
      <c r="I95" s="41">
        <f ca="1">'Barcode Entry '!C95</f>
        <v>45059.64144201389</v>
      </c>
      <c r="J95" s="42">
        <f t="shared" ca="1" si="3"/>
        <v>45059.592473842597</v>
      </c>
    </row>
    <row r="96" spans="1:10" ht="15.6">
      <c r="A96" s="19">
        <v>95</v>
      </c>
      <c r="B96" s="29">
        <f>'Barcode Entry '!B96</f>
        <v>38</v>
      </c>
      <c r="C96" s="36">
        <f t="shared" ca="1" si="2"/>
        <v>4.9620949066593312E-2</v>
      </c>
      <c r="D96" s="24" t="str">
        <f>VLOOKUP(B96,'Entry List Master'!$A$2:$O$1104,2)</f>
        <v>Stephen</v>
      </c>
      <c r="E96" s="24" t="str">
        <f>VLOOKUP(B96,'Entry List Master'!$A$2:$O$1104,3)</f>
        <v>Cassidy</v>
      </c>
      <c r="F96" s="24" t="str">
        <f>VLOOKUP(B96,'Entry List Master'!$A$2:$O$1104,4)</f>
        <v>V50</v>
      </c>
      <c r="G96" s="50">
        <f>VLOOKUP($B96,'Entry List Master'!$A$2:$O$1104,7)</f>
        <v>0</v>
      </c>
      <c r="H96" s="24" t="str">
        <f>VLOOKUP(B96,'Entry List Master'!$A$2:$O$1104,5)</f>
        <v>NI Mountain Running Association*</v>
      </c>
      <c r="I96" s="41">
        <f ca="1">'Barcode Entry '!C96</f>
        <v>45059.642094791663</v>
      </c>
      <c r="J96" s="42">
        <f t="shared" ca="1" si="3"/>
        <v>45059.592473842597</v>
      </c>
    </row>
    <row r="97" spans="1:10" ht="15.6">
      <c r="A97" s="19">
        <v>96</v>
      </c>
      <c r="B97" s="29">
        <f>'Barcode Entry '!B97</f>
        <v>63</v>
      </c>
      <c r="C97" s="36">
        <f t="shared" ca="1" si="2"/>
        <v>4.9894907402631361E-2</v>
      </c>
      <c r="D97" s="24" t="str">
        <f>VLOOKUP(B97,'Entry List Master'!$A$2:$O$1104,2)</f>
        <v>Mark</v>
      </c>
      <c r="E97" s="24" t="str">
        <f>VLOOKUP(B97,'Entry List Master'!$A$2:$O$1104,3)</f>
        <v>Elliott</v>
      </c>
      <c r="F97" s="24" t="str">
        <f>VLOOKUP(B97,'Entry List Master'!$A$2:$O$1104,4)</f>
        <v>V50</v>
      </c>
      <c r="G97" s="50">
        <f>VLOOKUP($B97,'Entry List Master'!$A$2:$O$1104,7)</f>
        <v>0</v>
      </c>
      <c r="H97" s="24" t="str">
        <f>VLOOKUP(B97,'Entry List Master'!$A$2:$O$1104,5)</f>
        <v>Ballydrain Harriers*</v>
      </c>
      <c r="I97" s="41">
        <f ca="1">'Barcode Entry '!C97</f>
        <v>45059.642368749999</v>
      </c>
      <c r="J97" s="42">
        <f t="shared" ca="1" si="3"/>
        <v>45059.592473842597</v>
      </c>
    </row>
    <row r="98" spans="1:10" ht="15.6">
      <c r="A98" s="19">
        <v>97</v>
      </c>
      <c r="B98" s="29">
        <f>'Barcode Entry '!B98</f>
        <v>185</v>
      </c>
      <c r="C98" s="36">
        <f t="shared" ca="1" si="2"/>
        <v>4.9913773145817686E-2</v>
      </c>
      <c r="D98" s="24" t="str">
        <f>VLOOKUP(B98,'Entry List Master'!$A$2:$O$1104,2)</f>
        <v>Andrew</v>
      </c>
      <c r="E98" s="24" t="str">
        <f>VLOOKUP(B98,'Entry List Master'!$A$2:$O$1104,3)</f>
        <v>Wallace</v>
      </c>
      <c r="F98" s="24" t="str">
        <f>VLOOKUP(B98,'Entry List Master'!$A$2:$O$1104,4)</f>
        <v>V55</v>
      </c>
      <c r="G98" s="50">
        <f>VLOOKUP($B98,'Entry List Master'!$A$2:$O$1104,7)</f>
        <v>0</v>
      </c>
      <c r="H98" s="24" t="str">
        <f>VLOOKUP(B98,'Entry List Master'!$A$2:$O$1104,5)</f>
        <v>Ballydrain Harriers*</v>
      </c>
      <c r="I98" s="41">
        <f ca="1">'Barcode Entry '!C98</f>
        <v>45059.642387615742</v>
      </c>
      <c r="J98" s="42">
        <f t="shared" ca="1" si="3"/>
        <v>45059.592473842597</v>
      </c>
    </row>
    <row r="99" spans="1:10" ht="15.6">
      <c r="A99" s="19">
        <v>98</v>
      </c>
      <c r="B99" s="29">
        <f>'Barcode Entry '!B99</f>
        <v>40</v>
      </c>
      <c r="C99" s="36">
        <f t="shared" ca="1" si="2"/>
        <v>5.0489930552430451E-2</v>
      </c>
      <c r="D99" s="24" t="str">
        <f>VLOOKUP(B99,'Entry List Master'!$A$2:$O$1104,2)</f>
        <v>Jonathan</v>
      </c>
      <c r="E99" s="24" t="str">
        <f>VLOOKUP(B99,'Entry List Master'!$A$2:$O$1104,3)</f>
        <v>clarke</v>
      </c>
      <c r="F99" s="24" t="str">
        <f>VLOOKUP(B99,'Entry List Master'!$A$2:$O$1104,4)</f>
        <v>V35</v>
      </c>
      <c r="G99" s="50">
        <f>VLOOKUP($B99,'Entry List Master'!$A$2:$O$1104,7)</f>
        <v>0</v>
      </c>
      <c r="H99" s="24" t="str">
        <f>VLOOKUP(B99,'Entry List Master'!$A$2:$O$1104,5)</f>
        <v>Newcastle and District AC*</v>
      </c>
      <c r="I99" s="41">
        <f ca="1">'Barcode Entry '!C99</f>
        <v>45059.642963773149</v>
      </c>
      <c r="J99" s="42">
        <f t="shared" ca="1" si="3"/>
        <v>45059.592473842597</v>
      </c>
    </row>
    <row r="100" spans="1:10" ht="15.6">
      <c r="A100" s="19">
        <v>99</v>
      </c>
      <c r="B100" s="29">
        <f>'Barcode Entry '!B100</f>
        <v>111</v>
      </c>
      <c r="C100" s="36">
        <f t="shared" ca="1" si="2"/>
        <v>5.0539120369649027E-2</v>
      </c>
      <c r="D100" s="24" t="str">
        <f>VLOOKUP(B100,'Entry List Master'!$A$2:$O$1104,2)</f>
        <v>Ronan</v>
      </c>
      <c r="E100" s="24" t="str">
        <f>VLOOKUP(B100,'Entry List Master'!$A$2:$O$1104,3)</f>
        <v>McBride</v>
      </c>
      <c r="F100" s="24" t="str">
        <f>VLOOKUP(B100,'Entry List Master'!$A$2:$O$1104,4)</f>
        <v>V40</v>
      </c>
      <c r="G100" s="50">
        <f>VLOOKUP($B100,'Entry List Master'!$A$2:$O$1104,7)</f>
        <v>0</v>
      </c>
      <c r="H100" s="24" t="str">
        <f>VLOOKUP(B100,'Entry List Master'!$A$2:$O$1104,5)</f>
        <v>Armagh AC*</v>
      </c>
      <c r="I100" s="41">
        <f ca="1">'Barcode Entry '!C100</f>
        <v>45059.643012962966</v>
      </c>
      <c r="J100" s="42">
        <f t="shared" ca="1" si="3"/>
        <v>45059.592473842597</v>
      </c>
    </row>
    <row r="101" spans="1:10" ht="15.6">
      <c r="A101" s="19">
        <v>100</v>
      </c>
      <c r="B101" s="29">
        <f>'Barcode Entry '!B101</f>
        <v>97</v>
      </c>
      <c r="C101" s="36">
        <f t="shared" ca="1" si="2"/>
        <v>5.0646990734094288E-2</v>
      </c>
      <c r="D101" s="24" t="str">
        <f>VLOOKUP(B101,'Entry List Master'!$A$2:$O$1104,2)</f>
        <v>Gary</v>
      </c>
      <c r="E101" s="24" t="str">
        <f>VLOOKUP(B101,'Entry List Master'!$A$2:$O$1104,3)</f>
        <v>Longridge</v>
      </c>
      <c r="F101" s="24" t="str">
        <f>VLOOKUP(B101,'Entry List Master'!$A$2:$O$1104,4)</f>
        <v>V45</v>
      </c>
      <c r="G101" s="50">
        <f>VLOOKUP($B101,'Entry List Master'!$A$2:$O$1104,7)</f>
        <v>0</v>
      </c>
      <c r="H101" s="24" t="str">
        <f>VLOOKUP(B101,'Entry List Master'!$A$2:$O$1104,5)</f>
        <v>BARF NI*</v>
      </c>
      <c r="I101" s="41">
        <f ca="1">'Barcode Entry '!C101</f>
        <v>45059.643120833331</v>
      </c>
      <c r="J101" s="42">
        <f t="shared" ca="1" si="3"/>
        <v>45059.592473842597</v>
      </c>
    </row>
    <row r="102" spans="1:10" ht="15.6">
      <c r="A102" s="19">
        <v>101</v>
      </c>
      <c r="B102" s="29">
        <f>'Barcode Entry '!B102</f>
        <v>11</v>
      </c>
      <c r="C102" s="36">
        <f t="shared" ca="1" si="2"/>
        <v>5.0965509253728669E-2</v>
      </c>
      <c r="D102" s="24" t="str">
        <f>VLOOKUP(B102,'Entry List Master'!$A$2:$O$1104,2)</f>
        <v>Ruth</v>
      </c>
      <c r="E102" s="24" t="str">
        <f>VLOOKUP(B102,'Entry List Master'!$A$2:$O$1104,3)</f>
        <v>Aiken</v>
      </c>
      <c r="F102" s="24" t="str">
        <f>VLOOKUP(B102,'Entry List Master'!$A$2:$O$1104,4)</f>
        <v>V45</v>
      </c>
      <c r="G102" s="50">
        <f>VLOOKUP($B102,'Entry List Master'!$A$2:$O$1104,7)</f>
        <v>0</v>
      </c>
      <c r="H102" s="24" t="str">
        <f>VLOOKUP(B102,'Entry List Master'!$A$2:$O$1104,5)</f>
        <v>Ballymena Runners*</v>
      </c>
      <c r="I102" s="41">
        <f ca="1">'Barcode Entry '!C102</f>
        <v>45059.64343935185</v>
      </c>
      <c r="J102" s="42">
        <f t="shared" ca="1" si="3"/>
        <v>45059.592473842597</v>
      </c>
    </row>
    <row r="103" spans="1:10" ht="15.6">
      <c r="A103" s="19">
        <v>102</v>
      </c>
      <c r="B103" s="29">
        <f>'Barcode Entry '!B103</f>
        <v>80</v>
      </c>
      <c r="C103" s="36">
        <f t="shared" ca="1" si="2"/>
        <v>5.1033101844950579E-2</v>
      </c>
      <c r="D103" s="24" t="str">
        <f>VLOOKUP(B103,'Entry List Master'!$A$2:$O$1104,2)</f>
        <v>Derek</v>
      </c>
      <c r="E103" s="24" t="str">
        <f>VLOOKUP(B103,'Entry List Master'!$A$2:$O$1104,3)</f>
        <v>Hay</v>
      </c>
      <c r="F103" s="24" t="str">
        <f>VLOOKUP(B103,'Entry List Master'!$A$2:$O$1104,4)</f>
        <v>V40</v>
      </c>
      <c r="G103" s="50">
        <f>VLOOKUP($B103,'Entry List Master'!$A$2:$O$1104,7)</f>
        <v>0</v>
      </c>
      <c r="H103" s="24" t="str">
        <f>VLOOKUP(B103,'Entry List Master'!$A$2:$O$1104,5)</f>
        <v>IMRA*</v>
      </c>
      <c r="I103" s="41">
        <f ca="1">'Barcode Entry '!C103</f>
        <v>45059.643506944441</v>
      </c>
      <c r="J103" s="42">
        <f t="shared" ca="1" si="3"/>
        <v>45059.592473842597</v>
      </c>
    </row>
    <row r="104" spans="1:10" ht="15.6">
      <c r="A104" s="19">
        <v>103</v>
      </c>
      <c r="B104" s="29">
        <f>'Barcode Entry '!B104</f>
        <v>65</v>
      </c>
      <c r="C104" s="36">
        <f t="shared" ca="1" si="2"/>
        <v>5.1105324069794733E-2</v>
      </c>
      <c r="D104" s="24" t="str">
        <f>VLOOKUP(B104,'Entry List Master'!$A$2:$O$1104,2)</f>
        <v>Adam</v>
      </c>
      <c r="E104" s="24" t="str">
        <f>VLOOKUP(B104,'Entry List Master'!$A$2:$O$1104,3)</f>
        <v>Ewart</v>
      </c>
      <c r="F104" s="24" t="str">
        <f>VLOOKUP(B104,'Entry List Master'!$A$2:$O$1104,4)</f>
        <v>Junior</v>
      </c>
      <c r="G104" s="50">
        <f>VLOOKUP($B104,'Entry List Master'!$A$2:$O$1104,7)</f>
        <v>0</v>
      </c>
      <c r="H104" s="24" t="str">
        <f>VLOOKUP(B104,'Entry List Master'!$A$2:$O$1104,5)</f>
        <v>Team Runwell</v>
      </c>
      <c r="I104" s="41">
        <f ca="1">'Barcode Entry '!C104</f>
        <v>45059.643579166666</v>
      </c>
      <c r="J104" s="42">
        <f t="shared" ca="1" si="3"/>
        <v>45059.592473842597</v>
      </c>
    </row>
    <row r="105" spans="1:10" ht="15.6">
      <c r="A105" s="19">
        <v>104</v>
      </c>
      <c r="B105" s="29">
        <f>'Barcode Entry '!B105</f>
        <v>168</v>
      </c>
      <c r="C105" s="36">
        <f t="shared" ca="1" si="2"/>
        <v>5.1236111110483762E-2</v>
      </c>
      <c r="D105" s="24" t="str">
        <f>VLOOKUP(B105,'Entry List Master'!$A$2:$O$1104,2)</f>
        <v>Patricia</v>
      </c>
      <c r="E105" s="24" t="str">
        <f>VLOOKUP(B105,'Entry List Master'!$A$2:$O$1104,3)</f>
        <v>Shields</v>
      </c>
      <c r="F105" s="24" t="str">
        <f>VLOOKUP(B105,'Entry List Master'!$A$2:$O$1104,4)</f>
        <v>V60</v>
      </c>
      <c r="G105" s="50">
        <f>VLOOKUP($B105,'Entry List Master'!$A$2:$O$1104,7)</f>
        <v>0</v>
      </c>
      <c r="H105" s="24" t="str">
        <f>VLOOKUP(B105,'Entry List Master'!$A$2:$O$1104,5)</f>
        <v>Murlough AC*</v>
      </c>
      <c r="I105" s="41">
        <f ca="1">'Barcode Entry '!C105</f>
        <v>45059.643709953707</v>
      </c>
      <c r="J105" s="42">
        <f t="shared" ca="1" si="3"/>
        <v>45059.592473842597</v>
      </c>
    </row>
    <row r="106" spans="1:10" ht="15.6">
      <c r="A106" s="19">
        <v>105</v>
      </c>
      <c r="B106" s="29">
        <f>'Barcode Entry '!B106</f>
        <v>126</v>
      </c>
      <c r="C106" s="36">
        <f t="shared" ca="1" si="2"/>
        <v>5.1355208328459412E-2</v>
      </c>
      <c r="D106" s="24" t="str">
        <f>VLOOKUP(B106,'Entry List Master'!$A$2:$O$1104,2)</f>
        <v>Peter</v>
      </c>
      <c r="E106" s="24" t="str">
        <f>VLOOKUP(B106,'Entry List Master'!$A$2:$O$1104,3)</f>
        <v>McGuckin</v>
      </c>
      <c r="F106" s="24" t="str">
        <f>VLOOKUP(B106,'Entry List Master'!$A$2:$O$1104,4)</f>
        <v>V70</v>
      </c>
      <c r="G106" s="50">
        <f>VLOOKUP($B106,'Entry List Master'!$A$2:$O$1104,7)</f>
        <v>0</v>
      </c>
      <c r="H106" s="24" t="str">
        <f>VLOOKUP(B106,'Entry List Master'!$A$2:$O$1104,5)</f>
        <v>UNATTACHED</v>
      </c>
      <c r="I106" s="41">
        <f ca="1">'Barcode Entry '!C106</f>
        <v>45059.643829050925</v>
      </c>
      <c r="J106" s="42">
        <f t="shared" ca="1" si="3"/>
        <v>45059.592473842597</v>
      </c>
    </row>
    <row r="107" spans="1:10" ht="15.6">
      <c r="A107" s="19">
        <v>106</v>
      </c>
      <c r="B107" s="29">
        <f>'Barcode Entry '!B107</f>
        <v>158</v>
      </c>
      <c r="C107" s="36">
        <f t="shared" ca="1" si="2"/>
        <v>5.1374768518144265E-2</v>
      </c>
      <c r="D107" s="24" t="str">
        <f>VLOOKUP(B107,'Entry List Master'!$A$2:$O$1104,2)</f>
        <v>Clair</v>
      </c>
      <c r="E107" s="24" t="str">
        <f>VLOOKUP(B107,'Entry List Master'!$A$2:$O$1104,3)</f>
        <v>Quigley</v>
      </c>
      <c r="F107" s="24" t="str">
        <f>VLOOKUP(B107,'Entry List Master'!$A$2:$O$1104,4)</f>
        <v>V40</v>
      </c>
      <c r="G107" s="50">
        <f>VLOOKUP($B107,'Entry List Master'!$A$2:$O$1104,7)</f>
        <v>0</v>
      </c>
      <c r="H107" s="24" t="str">
        <f>VLOOKUP(B107,'Entry List Master'!$A$2:$O$1104,5)</f>
        <v>North Down AC*</v>
      </c>
      <c r="I107" s="41">
        <f ca="1">'Barcode Entry '!C107</f>
        <v>45059.643848611115</v>
      </c>
      <c r="J107" s="42">
        <f t="shared" ca="1" si="3"/>
        <v>45059.592473842597</v>
      </c>
    </row>
    <row r="108" spans="1:10" ht="15.6">
      <c r="A108" s="19">
        <v>107</v>
      </c>
      <c r="B108" s="29">
        <f>'Barcode Entry '!B108</f>
        <v>101</v>
      </c>
      <c r="C108" s="36">
        <f t="shared" ca="1" si="2"/>
        <v>5.1396759256022051E-2</v>
      </c>
      <c r="D108" s="24" t="str">
        <f>VLOOKUP(B108,'Entry List Master'!$A$2:$O$1104,2)</f>
        <v>Aaron</v>
      </c>
      <c r="E108" s="24" t="str">
        <f>VLOOKUP(B108,'Entry List Master'!$A$2:$O$1104,3)</f>
        <v>Maguire</v>
      </c>
      <c r="F108" s="24" t="str">
        <f>VLOOKUP(B108,'Entry List Master'!$A$2:$O$1104,4)</f>
        <v>Open</v>
      </c>
      <c r="G108" s="50">
        <f>VLOOKUP($B108,'Entry List Master'!$A$2:$O$1104,7)</f>
        <v>0</v>
      </c>
      <c r="H108" s="24" t="str">
        <f>VLOOKUP(B108,'Entry List Master'!$A$2:$O$1104,5)</f>
        <v>Dub Running Club*</v>
      </c>
      <c r="I108" s="41">
        <f ca="1">'Barcode Entry '!C108</f>
        <v>45059.643870601853</v>
      </c>
      <c r="J108" s="42">
        <f t="shared" ca="1" si="3"/>
        <v>45059.592473842597</v>
      </c>
    </row>
    <row r="109" spans="1:10" ht="15.6">
      <c r="A109" s="19">
        <v>108</v>
      </c>
      <c r="B109" s="29">
        <f>'Barcode Entry '!B109</f>
        <v>57</v>
      </c>
      <c r="C109" s="36">
        <f t="shared" ca="1" si="2"/>
        <v>5.1723958327784203E-2</v>
      </c>
      <c r="D109" s="24" t="str">
        <f>VLOOKUP(B109,'Entry List Master'!$A$2:$O$1104,2)</f>
        <v>Damien</v>
      </c>
      <c r="E109" s="24" t="str">
        <f>VLOOKUP(B109,'Entry List Master'!$A$2:$O$1104,3)</f>
        <v>Doran</v>
      </c>
      <c r="F109" s="24" t="str">
        <f>VLOOKUP(B109,'Entry List Master'!$A$2:$O$1104,4)</f>
        <v>V45</v>
      </c>
      <c r="G109" s="50">
        <f>VLOOKUP($B109,'Entry List Master'!$A$2:$O$1104,7)</f>
        <v>0</v>
      </c>
      <c r="H109" s="24" t="str">
        <f>VLOOKUP(B109,'Entry List Master'!$A$2:$O$1104,5)</f>
        <v>UNATTACHED</v>
      </c>
      <c r="I109" s="41">
        <f ca="1">'Barcode Entry '!C109</f>
        <v>45059.644197800924</v>
      </c>
      <c r="J109" s="42">
        <f t="shared" ca="1" si="3"/>
        <v>45059.592473842597</v>
      </c>
    </row>
    <row r="110" spans="1:10" ht="15.6">
      <c r="A110" s="19">
        <v>109</v>
      </c>
      <c r="B110" s="29">
        <f>'Barcode Entry '!B110</f>
        <v>163</v>
      </c>
      <c r="C110" s="36">
        <f t="shared" ca="1" si="2"/>
        <v>5.2050347221666016E-2</v>
      </c>
      <c r="D110" s="24" t="str">
        <f>VLOOKUP(B110,'Entry List Master'!$A$2:$O$1104,2)</f>
        <v>Hugo</v>
      </c>
      <c r="E110" s="24" t="str">
        <f>VLOOKUP(B110,'Entry List Master'!$A$2:$O$1104,3)</f>
        <v>Rodgers</v>
      </c>
      <c r="F110" s="24" t="str">
        <f>VLOOKUP(B110,'Entry List Master'!$A$2:$O$1104,4)</f>
        <v>V55</v>
      </c>
      <c r="G110" s="50">
        <f>VLOOKUP($B110,'Entry List Master'!$A$2:$O$1104,7)</f>
        <v>0</v>
      </c>
      <c r="H110" s="24" t="str">
        <f>VLOOKUP(B110,'Entry List Master'!$A$2:$O$1104,5)</f>
        <v>Newcastle and District AC*</v>
      </c>
      <c r="I110" s="41">
        <f ca="1">'Barcode Entry '!C110</f>
        <v>45059.644524189818</v>
      </c>
      <c r="J110" s="42">
        <f t="shared" ca="1" si="3"/>
        <v>45059.592473842597</v>
      </c>
    </row>
    <row r="111" spans="1:10" ht="15.6">
      <c r="A111" s="19">
        <v>110</v>
      </c>
      <c r="B111" s="29">
        <f>'Barcode Entry '!B111</f>
        <v>21</v>
      </c>
      <c r="C111" s="36">
        <f t="shared" ca="1" si="2"/>
        <v>5.228506943967659E-2</v>
      </c>
      <c r="D111" s="24" t="str">
        <f>VLOOKUP(B111,'Entry List Master'!$A$2:$O$1104,2)</f>
        <v>David</v>
      </c>
      <c r="E111" s="24" t="str">
        <f>VLOOKUP(B111,'Entry List Master'!$A$2:$O$1104,3)</f>
        <v>Bell</v>
      </c>
      <c r="F111" s="24" t="str">
        <f>VLOOKUP(B111,'Entry List Master'!$A$2:$O$1104,4)</f>
        <v>V60</v>
      </c>
      <c r="G111" s="50">
        <f>VLOOKUP($B111,'Entry List Master'!$A$2:$O$1104,7)</f>
        <v>0</v>
      </c>
      <c r="H111" s="24" t="str">
        <f>VLOOKUP(B111,'Entry List Master'!$A$2:$O$1104,5)</f>
        <v>Mourne Runners*</v>
      </c>
      <c r="I111" s="41">
        <f ca="1">'Barcode Entry '!C111</f>
        <v>45059.644758912036</v>
      </c>
      <c r="J111" s="42">
        <f t="shared" ca="1" si="3"/>
        <v>45059.592473842597</v>
      </c>
    </row>
    <row r="112" spans="1:10" ht="15.6">
      <c r="A112" s="19">
        <v>111</v>
      </c>
      <c r="B112" s="29">
        <f>'Barcode Entry '!B112</f>
        <v>137</v>
      </c>
      <c r="C112" s="36">
        <f t="shared" ca="1" si="2"/>
        <v>5.234768518130295E-2</v>
      </c>
      <c r="D112" s="24" t="str">
        <f>VLOOKUP(B112,'Entry List Master'!$A$2:$O$1104,2)</f>
        <v>Debbie</v>
      </c>
      <c r="E112" s="24" t="str">
        <f>VLOOKUP(B112,'Entry List Master'!$A$2:$O$1104,3)</f>
        <v>Mingout</v>
      </c>
      <c r="F112" s="24" t="str">
        <f>VLOOKUP(B112,'Entry List Master'!$A$2:$O$1104,4)</f>
        <v>V45</v>
      </c>
      <c r="G112" s="50">
        <f>VLOOKUP($B112,'Entry List Master'!$A$2:$O$1104,7)</f>
        <v>0</v>
      </c>
      <c r="H112" s="24" t="str">
        <f>VLOOKUP(B112,'Entry List Master'!$A$2:$O$1104,5)</f>
        <v>Ballydrain Harriers*</v>
      </c>
      <c r="I112" s="41">
        <f ca="1">'Barcode Entry '!C112</f>
        <v>45059.644821527778</v>
      </c>
      <c r="J112" s="42">
        <f t="shared" ca="1" si="3"/>
        <v>45059.592473842597</v>
      </c>
    </row>
    <row r="113" spans="1:10" ht="15.6">
      <c r="A113" s="19">
        <v>112</v>
      </c>
      <c r="B113" s="29">
        <f>'Barcode Entry '!B113</f>
        <v>90</v>
      </c>
      <c r="C113" s="36">
        <f t="shared" ca="1" si="2"/>
        <v>5.2474189811618999E-2</v>
      </c>
      <c r="D113" s="24" t="str">
        <f>VLOOKUP(B113,'Entry List Master'!$A$2:$O$1104,2)</f>
        <v>louise</v>
      </c>
      <c r="E113" s="24" t="str">
        <f>VLOOKUP(B113,'Entry List Master'!$A$2:$O$1104,3)</f>
        <v>jones</v>
      </c>
      <c r="F113" s="24" t="str">
        <f>VLOOKUP(B113,'Entry List Master'!$A$2:$O$1104,4)</f>
        <v>V40</v>
      </c>
      <c r="G113" s="50">
        <f>VLOOKUP($B113,'Entry List Master'!$A$2:$O$1104,7)</f>
        <v>0</v>
      </c>
      <c r="H113" s="24" t="str">
        <f>VLOOKUP(B113,'Entry List Master'!$A$2:$O$1104,5)</f>
        <v>Victoria Park and Connswater AC*</v>
      </c>
      <c r="I113" s="41">
        <f ca="1">'Barcode Entry '!C113</f>
        <v>45059.644948032408</v>
      </c>
      <c r="J113" s="42">
        <f t="shared" ca="1" si="3"/>
        <v>45059.592473842597</v>
      </c>
    </row>
    <row r="114" spans="1:10" ht="15.6">
      <c r="A114" s="19">
        <v>113</v>
      </c>
      <c r="B114" s="29">
        <f>'Barcode Entry '!B114</f>
        <v>92</v>
      </c>
      <c r="C114" s="36">
        <f t="shared" ca="1" si="2"/>
        <v>5.2523842590744607E-2</v>
      </c>
      <c r="D114" s="24" t="str">
        <f>VLOOKUP(B114,'Entry List Master'!$A$2:$O$1104,2)</f>
        <v>Gary</v>
      </c>
      <c r="E114" s="24" t="str">
        <f>VLOOKUP(B114,'Entry List Master'!$A$2:$O$1104,3)</f>
        <v>Kendall</v>
      </c>
      <c r="F114" s="24" t="str">
        <f>VLOOKUP(B114,'Entry List Master'!$A$2:$O$1104,4)</f>
        <v>V60</v>
      </c>
      <c r="G114" s="50">
        <f>VLOOKUP($B114,'Entry List Master'!$A$2:$O$1104,7)</f>
        <v>0</v>
      </c>
      <c r="H114" s="24" t="str">
        <f>VLOOKUP(B114,'Entry List Master'!$A$2:$O$1104,5)</f>
        <v>Springwell Running Club*</v>
      </c>
      <c r="I114" s="41">
        <f ca="1">'Barcode Entry '!C114</f>
        <v>45059.644997685187</v>
      </c>
      <c r="J114" s="42">
        <f t="shared" ca="1" si="3"/>
        <v>45059.592473842597</v>
      </c>
    </row>
    <row r="115" spans="1:10" ht="15.6">
      <c r="A115" s="19">
        <v>114</v>
      </c>
      <c r="B115" s="29">
        <f>'Barcode Entry '!B115</f>
        <v>189</v>
      </c>
      <c r="C115" s="36">
        <f t="shared" ca="1" si="2"/>
        <v>5.3531249999650754E-2</v>
      </c>
      <c r="D115" s="24" t="str">
        <f>VLOOKUP(B115,'Entry List Master'!$A$2:$O$1104,2)</f>
        <v>Brian</v>
      </c>
      <c r="E115" s="24" t="str">
        <f>VLOOKUP(B115,'Entry List Master'!$A$2:$O$1104,3)</f>
        <v>Welch</v>
      </c>
      <c r="F115" s="24" t="str">
        <f>VLOOKUP(B115,'Entry List Master'!$A$2:$O$1104,4)</f>
        <v>V55</v>
      </c>
      <c r="G115" s="50">
        <f>VLOOKUP($B115,'Entry List Master'!$A$2:$O$1104,7)</f>
        <v>0</v>
      </c>
      <c r="H115" s="24" t="str">
        <f>VLOOKUP(B115,'Entry List Master'!$A$2:$O$1104,5)</f>
        <v>UNATTACHED</v>
      </c>
      <c r="I115" s="41">
        <f ca="1">'Barcode Entry '!C115</f>
        <v>45059.646005092596</v>
      </c>
      <c r="J115" s="42">
        <f t="shared" ca="1" si="3"/>
        <v>45059.592473842597</v>
      </c>
    </row>
    <row r="116" spans="1:10" ht="15.6">
      <c r="A116" s="19">
        <v>115</v>
      </c>
      <c r="B116" s="29">
        <f>'Barcode Entry '!B116</f>
        <v>26</v>
      </c>
      <c r="C116" s="36">
        <f t="shared" ca="1" si="2"/>
        <v>5.3651041664124932E-2</v>
      </c>
      <c r="D116" s="24" t="str">
        <f>VLOOKUP(B116,'Entry List Master'!$A$2:$O$1104,2)</f>
        <v>Jean-Dominique</v>
      </c>
      <c r="E116" s="24" t="str">
        <f>VLOOKUP(B116,'Entry List Master'!$A$2:$O$1104,3)</f>
        <v>Bonnet</v>
      </c>
      <c r="F116" s="24" t="str">
        <f>VLOOKUP(B116,'Entry List Master'!$A$2:$O$1104,4)</f>
        <v>Open</v>
      </c>
      <c r="G116" s="50">
        <f>VLOOKUP($B116,'Entry List Master'!$A$2:$O$1104,7)</f>
        <v>0</v>
      </c>
      <c r="H116" s="24" t="str">
        <f>VLOOKUP(B116,'Entry List Master'!$A$2:$O$1104,5)</f>
        <v>BARF NI*</v>
      </c>
      <c r="I116" s="41">
        <f ca="1">'Barcode Entry '!C116</f>
        <v>45059.646124884261</v>
      </c>
      <c r="J116" s="42">
        <f t="shared" ca="1" si="3"/>
        <v>45059.592473842597</v>
      </c>
    </row>
    <row r="117" spans="1:10" ht="15.6">
      <c r="A117" s="19">
        <v>116</v>
      </c>
      <c r="B117" s="29">
        <f>'Barcode Entry '!B117</f>
        <v>166</v>
      </c>
      <c r="C117" s="36">
        <f t="shared" ca="1" si="2"/>
        <v>5.3715856476628687E-2</v>
      </c>
      <c r="D117" s="24" t="str">
        <f>VLOOKUP(B117,'Entry List Master'!$A$2:$O$1104,2)</f>
        <v>Ciara</v>
      </c>
      <c r="E117" s="24" t="str">
        <f>VLOOKUP(B117,'Entry List Master'!$A$2:$O$1104,3)</f>
        <v>Savage</v>
      </c>
      <c r="F117" s="24" t="str">
        <f>VLOOKUP(B117,'Entry List Master'!$A$2:$O$1104,4)</f>
        <v>Junior</v>
      </c>
      <c r="G117" s="50">
        <f>VLOOKUP($B117,'Entry List Master'!$A$2:$O$1104,7)</f>
        <v>0</v>
      </c>
      <c r="H117" s="24" t="str">
        <f>VLOOKUP(B117,'Entry List Master'!$A$2:$O$1104,5)</f>
        <v>Newcastle and District AC*</v>
      </c>
      <c r="I117" s="41">
        <f ca="1">'Barcode Entry '!C117</f>
        <v>45059.646189699073</v>
      </c>
      <c r="J117" s="42">
        <f t="shared" ca="1" si="3"/>
        <v>45059.592473842597</v>
      </c>
    </row>
    <row r="118" spans="1:10" ht="15.6">
      <c r="A118" s="19">
        <v>117</v>
      </c>
      <c r="B118" s="29">
        <f>'Barcode Entry '!B118</f>
        <v>13</v>
      </c>
      <c r="C118" s="36">
        <f t="shared" ca="1" si="2"/>
        <v>5.3928009256196674E-2</v>
      </c>
      <c r="D118" s="24" t="str">
        <f>VLOOKUP(B118,'Entry List Master'!$A$2:$O$1104,2)</f>
        <v>Matt</v>
      </c>
      <c r="E118" s="24" t="str">
        <f>VLOOKUP(B118,'Entry List Master'!$A$2:$O$1104,3)</f>
        <v>Alexander</v>
      </c>
      <c r="F118" s="24" t="str">
        <f>VLOOKUP(B118,'Entry List Master'!$A$2:$O$1104,4)</f>
        <v>V70</v>
      </c>
      <c r="G118" s="50">
        <f>VLOOKUP($B118,'Entry List Master'!$A$2:$O$1104,7)</f>
        <v>0</v>
      </c>
      <c r="H118" s="24" t="str">
        <f>VLOOKUP(B118,'Entry List Master'!$A$2:$O$1104,5)</f>
        <v>Coolquill AC</v>
      </c>
      <c r="I118" s="41">
        <f ca="1">'Barcode Entry '!C118</f>
        <v>45059.646401851853</v>
      </c>
      <c r="J118" s="42">
        <f t="shared" ca="1" si="3"/>
        <v>45059.592473842597</v>
      </c>
    </row>
    <row r="119" spans="1:10" ht="15.6">
      <c r="A119" s="19">
        <v>118</v>
      </c>
      <c r="B119" s="29">
        <f>'Barcode Entry '!B119</f>
        <v>44</v>
      </c>
      <c r="C119" s="36">
        <f t="shared" ca="1" si="2"/>
        <v>5.3982523146260064E-2</v>
      </c>
      <c r="D119" s="24" t="str">
        <f>VLOOKUP(B119,'Entry List Master'!$A$2:$O$1104,2)</f>
        <v>Karen</v>
      </c>
      <c r="E119" s="24" t="str">
        <f>VLOOKUP(B119,'Entry List Master'!$A$2:$O$1104,3)</f>
        <v>Coulter</v>
      </c>
      <c r="F119" s="24" t="str">
        <f>VLOOKUP(B119,'Entry List Master'!$A$2:$O$1104,4)</f>
        <v>Open</v>
      </c>
      <c r="G119" s="50">
        <f>VLOOKUP($B119,'Entry List Master'!$A$2:$O$1104,7)</f>
        <v>0</v>
      </c>
      <c r="H119" s="24" t="str">
        <f>VLOOKUP(B119,'Entry List Master'!$A$2:$O$1104,5)</f>
        <v>BARF NI*</v>
      </c>
      <c r="I119" s="41">
        <f ca="1">'Barcode Entry '!C119</f>
        <v>45059.646456365743</v>
      </c>
      <c r="J119" s="42">
        <f t="shared" ca="1" si="3"/>
        <v>45059.592473842597</v>
      </c>
    </row>
    <row r="120" spans="1:10" ht="15.6">
      <c r="A120" s="19">
        <v>119</v>
      </c>
      <c r="B120" s="29">
        <f>'Barcode Entry '!B120</f>
        <v>32</v>
      </c>
      <c r="C120" s="36">
        <f t="shared" ca="1" si="2"/>
        <v>5.4069212957983837E-2</v>
      </c>
      <c r="D120" s="24" t="str">
        <f>VLOOKUP(B120,'Entry List Master'!$A$2:$O$1104,2)</f>
        <v>Tony</v>
      </c>
      <c r="E120" s="24" t="str">
        <f>VLOOKUP(B120,'Entry List Master'!$A$2:$O$1104,3)</f>
        <v>Brown</v>
      </c>
      <c r="F120" s="24" t="str">
        <f>VLOOKUP(B120,'Entry List Master'!$A$2:$O$1104,4)</f>
        <v>V40</v>
      </c>
      <c r="G120" s="50">
        <f>VLOOKUP($B120,'Entry List Master'!$A$2:$O$1104,7)</f>
        <v>0</v>
      </c>
      <c r="H120" s="24" t="str">
        <f>VLOOKUP(B120,'Entry List Master'!$A$2:$O$1104,5)</f>
        <v>UNATTACHED</v>
      </c>
      <c r="I120" s="41">
        <f ca="1">'Barcode Entry '!C120</f>
        <v>45059.646543055555</v>
      </c>
      <c r="J120" s="42">
        <f t="shared" ca="1" si="3"/>
        <v>45059.592473842597</v>
      </c>
    </row>
    <row r="121" spans="1:10" ht="15.6">
      <c r="A121" s="19">
        <v>120</v>
      </c>
      <c r="B121" s="29">
        <f>'Barcode Entry '!B121</f>
        <v>142</v>
      </c>
      <c r="C121" s="36">
        <f t="shared" ca="1" si="2"/>
        <v>5.4145601847267244E-2</v>
      </c>
      <c r="D121" s="24" t="str">
        <f>VLOOKUP(B121,'Entry List Master'!$A$2:$O$1104,2)</f>
        <v>Stephen</v>
      </c>
      <c r="E121" s="24" t="str">
        <f>VLOOKUP(B121,'Entry List Master'!$A$2:$O$1104,3)</f>
        <v>Murdock</v>
      </c>
      <c r="F121" s="24" t="str">
        <f>VLOOKUP(B121,'Entry List Master'!$A$2:$O$1104,4)</f>
        <v>V65</v>
      </c>
      <c r="G121" s="50">
        <f>VLOOKUP($B121,'Entry List Master'!$A$2:$O$1104,7)</f>
        <v>0</v>
      </c>
      <c r="H121" s="24" t="str">
        <f>VLOOKUP(B121,'Entry List Master'!$A$2:$O$1104,5)</f>
        <v>Mourne Runners*</v>
      </c>
      <c r="I121" s="41">
        <f ca="1">'Barcode Entry '!C121</f>
        <v>45059.646619444444</v>
      </c>
      <c r="J121" s="42">
        <f t="shared" ca="1" si="3"/>
        <v>45059.592473842597</v>
      </c>
    </row>
    <row r="122" spans="1:10" ht="15.6">
      <c r="A122" s="19">
        <v>121</v>
      </c>
      <c r="B122" s="29">
        <f>'Barcode Entry '!B122</f>
        <v>94</v>
      </c>
      <c r="C122" s="36">
        <f t="shared" ca="1" si="2"/>
        <v>5.4183217587706167E-2</v>
      </c>
      <c r="D122" s="24" t="str">
        <f>VLOOKUP(B122,'Entry List Master'!$A$2:$O$1104,2)</f>
        <v>Angela</v>
      </c>
      <c r="E122" s="24" t="str">
        <f>VLOOKUP(B122,'Entry List Master'!$A$2:$O$1104,3)</f>
        <v>Kerr</v>
      </c>
      <c r="F122" s="24" t="str">
        <f>VLOOKUP(B122,'Entry List Master'!$A$2:$O$1104,4)</f>
        <v>V45</v>
      </c>
      <c r="G122" s="50">
        <f>VLOOKUP($B122,'Entry List Master'!$A$2:$O$1104,7)</f>
        <v>0</v>
      </c>
      <c r="H122" s="24" t="str">
        <f>VLOOKUP(B122,'Entry List Master'!$A$2:$O$1104,5)</f>
        <v>Newcastle and District AC*</v>
      </c>
      <c r="I122" s="41">
        <f ca="1">'Barcode Entry '!C122</f>
        <v>45059.646657060184</v>
      </c>
      <c r="J122" s="42">
        <f t="shared" ca="1" si="3"/>
        <v>45059.592473842597</v>
      </c>
    </row>
    <row r="123" spans="1:10" ht="15.6">
      <c r="A123" s="19">
        <v>122</v>
      </c>
      <c r="B123" s="29">
        <f>'Barcode Entry '!B123</f>
        <v>16</v>
      </c>
      <c r="C123" s="36">
        <f t="shared" ca="1" si="2"/>
        <v>5.4251388886768837E-2</v>
      </c>
      <c r="D123" s="24" t="str">
        <f>VLOOKUP(B123,'Entry List Master'!$A$2:$O$1104,2)</f>
        <v>Zachary</v>
      </c>
      <c r="E123" s="24" t="str">
        <f>VLOOKUP(B123,'Entry List Master'!$A$2:$O$1104,3)</f>
        <v>Askham</v>
      </c>
      <c r="F123" s="24" t="str">
        <f>VLOOKUP(B123,'Entry List Master'!$A$2:$O$1104,4)</f>
        <v>Open</v>
      </c>
      <c r="G123" s="50">
        <f>VLOOKUP($B123,'Entry List Master'!$A$2:$O$1104,7)</f>
        <v>0</v>
      </c>
      <c r="H123" s="24" t="str">
        <f>VLOOKUP(B123,'Entry List Master'!$A$2:$O$1104,5)</f>
        <v>BARF NI*</v>
      </c>
      <c r="I123" s="41">
        <f ca="1">'Barcode Entry '!C123</f>
        <v>45059.646725231483</v>
      </c>
      <c r="J123" s="42">
        <f t="shared" ca="1" si="3"/>
        <v>45059.592473842597</v>
      </c>
    </row>
    <row r="124" spans="1:10" ht="15.6">
      <c r="A124" s="19">
        <v>123</v>
      </c>
      <c r="B124" s="29">
        <f>'Barcode Entry '!B124</f>
        <v>62</v>
      </c>
      <c r="C124" s="36">
        <f t="shared" ca="1" si="2"/>
        <v>5.4277430550428107E-2</v>
      </c>
      <c r="D124" s="24" t="str">
        <f>VLOOKUP(B124,'Entry List Master'!$A$2:$O$1104,2)</f>
        <v>Stephen</v>
      </c>
      <c r="E124" s="24" t="str">
        <f>VLOOKUP(B124,'Entry List Master'!$A$2:$O$1104,3)</f>
        <v>Dunn</v>
      </c>
      <c r="F124" s="24" t="str">
        <f>VLOOKUP(B124,'Entry List Master'!$A$2:$O$1104,4)</f>
        <v>V50</v>
      </c>
      <c r="G124" s="50">
        <f>VLOOKUP($B124,'Entry List Master'!$A$2:$O$1104,7)</f>
        <v>0</v>
      </c>
      <c r="H124" s="24" t="str">
        <f>VLOOKUP(B124,'Entry List Master'!$A$2:$O$1104,5)</f>
        <v>Jog Moira*</v>
      </c>
      <c r="I124" s="41">
        <f ca="1">'Barcode Entry '!C124</f>
        <v>45059.646751273147</v>
      </c>
      <c r="J124" s="42">
        <f t="shared" ca="1" si="3"/>
        <v>45059.592473842597</v>
      </c>
    </row>
    <row r="125" spans="1:10" ht="15.6">
      <c r="A125" s="19">
        <v>124</v>
      </c>
      <c r="B125" s="29">
        <f>'Barcode Entry '!B125</f>
        <v>108</v>
      </c>
      <c r="C125" s="36">
        <f t="shared" ca="1" si="2"/>
        <v>5.429525462386664E-2</v>
      </c>
      <c r="D125" s="24" t="str">
        <f>VLOOKUP(B125,'Entry List Master'!$A$2:$O$1104,2)</f>
        <v>Sinead-Marie</v>
      </c>
      <c r="E125" s="24" t="str">
        <f>VLOOKUP(B125,'Entry List Master'!$A$2:$O$1104,3)</f>
        <v>McAllister</v>
      </c>
      <c r="F125" s="24" t="str">
        <f>VLOOKUP(B125,'Entry List Master'!$A$2:$O$1104,4)</f>
        <v>Open</v>
      </c>
      <c r="G125" s="50">
        <f>VLOOKUP($B125,'Entry List Master'!$A$2:$O$1104,7)</f>
        <v>0</v>
      </c>
      <c r="H125" s="24" t="str">
        <f>VLOOKUP(B125,'Entry List Master'!$A$2:$O$1104,5)</f>
        <v>Larne AC*</v>
      </c>
      <c r="I125" s="41">
        <f ca="1">'Barcode Entry '!C125</f>
        <v>45059.64676909722</v>
      </c>
      <c r="J125" s="42">
        <f t="shared" ca="1" si="3"/>
        <v>45059.592473842597</v>
      </c>
    </row>
    <row r="126" spans="1:10" ht="15.6">
      <c r="A126" s="19">
        <v>125</v>
      </c>
      <c r="B126" s="29">
        <f>'Barcode Entry '!B126</f>
        <v>191</v>
      </c>
      <c r="C126" s="36">
        <f t="shared" ca="1" si="2"/>
        <v>5.4756481476943009E-2</v>
      </c>
      <c r="D126" s="24" t="str">
        <f>VLOOKUP(B126,'Entry List Master'!$A$2:$O$1104,2)</f>
        <v>Daniel</v>
      </c>
      <c r="E126" s="24" t="str">
        <f>VLOOKUP(B126,'Entry List Master'!$A$2:$O$1104,3)</f>
        <v>Williamson</v>
      </c>
      <c r="F126" s="24" t="str">
        <f>VLOOKUP(B126,'Entry List Master'!$A$2:$O$1104,4)</f>
        <v>Open</v>
      </c>
      <c r="G126" s="50">
        <f>VLOOKUP($B126,'Entry List Master'!$A$2:$O$1104,7)</f>
        <v>0</v>
      </c>
      <c r="H126" s="24" t="str">
        <f>VLOOKUP(B126,'Entry List Master'!$A$2:$O$1104,5)</f>
        <v>UNATTACHED</v>
      </c>
      <c r="I126" s="41">
        <f ca="1">'Barcode Entry '!C126</f>
        <v>45059.647230324073</v>
      </c>
      <c r="J126" s="42">
        <f t="shared" ca="1" si="3"/>
        <v>45059.592473842597</v>
      </c>
    </row>
    <row r="127" spans="1:10" ht="15.6">
      <c r="A127" s="19">
        <v>126</v>
      </c>
      <c r="B127" s="29">
        <f>'Barcode Entry '!B127</f>
        <v>103</v>
      </c>
      <c r="C127" s="36">
        <f t="shared" ca="1" si="2"/>
        <v>5.4930324069573544E-2</v>
      </c>
      <c r="D127" s="24" t="str">
        <f>VLOOKUP(B127,'Entry List Master'!$A$2:$O$1104,2)</f>
        <v>Colin</v>
      </c>
      <c r="E127" s="24" t="str">
        <f>VLOOKUP(B127,'Entry List Master'!$A$2:$O$1104,3)</f>
        <v>Masson</v>
      </c>
      <c r="F127" s="24" t="str">
        <f>VLOOKUP(B127,'Entry List Master'!$A$2:$O$1104,4)</f>
        <v>V50</v>
      </c>
      <c r="G127" s="50">
        <f>VLOOKUP($B127,'Entry List Master'!$A$2:$O$1104,7)</f>
        <v>0</v>
      </c>
      <c r="H127" s="24" t="str">
        <f>VLOOKUP(B127,'Entry List Master'!$A$2:$O$1104,5)</f>
        <v>UNATTACHED</v>
      </c>
      <c r="I127" s="41">
        <f ca="1">'Barcode Entry '!C127</f>
        <v>45059.647404166666</v>
      </c>
      <c r="J127" s="42">
        <f t="shared" ca="1" si="3"/>
        <v>45059.592473842597</v>
      </c>
    </row>
    <row r="128" spans="1:10" ht="15.6">
      <c r="A128" s="19">
        <v>127</v>
      </c>
      <c r="B128" s="29">
        <f>'Barcode Entry '!B128</f>
        <v>151</v>
      </c>
      <c r="C128" s="36">
        <f t="shared" ca="1" si="2"/>
        <v>5.5016435180732515E-2</v>
      </c>
      <c r="D128" s="24" t="str">
        <f>VLOOKUP(B128,'Entry List Master'!$A$2:$O$1104,2)</f>
        <v>Anthony</v>
      </c>
      <c r="E128" s="24" t="str">
        <f>VLOOKUP(B128,'Entry List Master'!$A$2:$O$1104,3)</f>
        <v>O'Hare</v>
      </c>
      <c r="F128" s="24" t="str">
        <f>VLOOKUP(B128,'Entry List Master'!$A$2:$O$1104,4)</f>
        <v>V50</v>
      </c>
      <c r="G128" s="50">
        <f>VLOOKUP($B128,'Entry List Master'!$A$2:$O$1104,7)</f>
        <v>0</v>
      </c>
      <c r="H128" s="24" t="str">
        <f>VLOOKUP(B128,'Entry List Master'!$A$2:$O$1104,5)</f>
        <v>UNATTACHED</v>
      </c>
      <c r="I128" s="41">
        <f ca="1">'Barcode Entry '!C128</f>
        <v>45059.647490277777</v>
      </c>
      <c r="J128" s="42">
        <f t="shared" ca="1" si="3"/>
        <v>45059.592473842597</v>
      </c>
    </row>
    <row r="129" spans="1:10" ht="15.6">
      <c r="A129" s="19">
        <v>128</v>
      </c>
      <c r="B129" s="29">
        <f>'Barcode Entry '!B129</f>
        <v>202</v>
      </c>
      <c r="C129" s="36">
        <f t="shared" ca="1" si="2"/>
        <v>5.7018865736608859E-2</v>
      </c>
      <c r="D129" s="24">
        <f>VLOOKUP(B129,'Entry List Master'!$A$2:$O$1104,2)</f>
        <v>0</v>
      </c>
      <c r="E129" s="24">
        <f>VLOOKUP(B129,'Entry List Master'!$A$2:$O$1104,3)</f>
        <v>0</v>
      </c>
      <c r="F129" s="24">
        <f>VLOOKUP(B129,'Entry List Master'!$A$2:$O$1104,4)</f>
        <v>0</v>
      </c>
      <c r="G129" s="50">
        <f>VLOOKUP($B129,'Entry List Master'!$A$2:$O$1104,7)</f>
        <v>0</v>
      </c>
      <c r="H129" s="24">
        <f>VLOOKUP(B129,'Entry List Master'!$A$2:$O$1104,5)</f>
        <v>0</v>
      </c>
      <c r="I129" s="41">
        <f ca="1">'Barcode Entry '!C129</f>
        <v>45059.649492708333</v>
      </c>
      <c r="J129" s="42">
        <f t="shared" ca="1" si="3"/>
        <v>45059.592473842597</v>
      </c>
    </row>
    <row r="130" spans="1:10" ht="15.6">
      <c r="A130" s="19">
        <v>129</v>
      </c>
      <c r="B130" s="29">
        <f>'Barcode Entry '!B130</f>
        <v>39</v>
      </c>
      <c r="C130" s="36">
        <f t="shared" ref="C130:C193" ca="1" si="4">SUM(I130-J130)</f>
        <v>5.7120601850328967E-2</v>
      </c>
      <c r="D130" s="24" t="str">
        <f>VLOOKUP(B130,'Entry List Master'!$A$2:$O$1104,2)</f>
        <v>Helen</v>
      </c>
      <c r="E130" s="24" t="str">
        <f>VLOOKUP(B130,'Entry List Master'!$A$2:$O$1104,3)</f>
        <v>Cassidy</v>
      </c>
      <c r="F130" s="24" t="str">
        <f>VLOOKUP(B130,'Entry List Master'!$A$2:$O$1104,4)</f>
        <v>V45</v>
      </c>
      <c r="G130" s="50">
        <f>VLOOKUP($B130,'Entry List Master'!$A$2:$O$1104,7)</f>
        <v>0</v>
      </c>
      <c r="H130" s="24" t="str">
        <f>VLOOKUP(B130,'Entry List Master'!$A$2:$O$1104,5)</f>
        <v>NI Mountain Running Association*</v>
      </c>
      <c r="I130" s="41">
        <f ca="1">'Barcode Entry '!C130</f>
        <v>45059.649594444447</v>
      </c>
      <c r="J130" s="42">
        <f t="shared" ca="1" si="3"/>
        <v>45059.592473842597</v>
      </c>
    </row>
    <row r="131" spans="1:10" ht="15.6">
      <c r="A131" s="19">
        <v>130</v>
      </c>
      <c r="B131" s="29">
        <f>'Barcode Entry '!B131</f>
        <v>54</v>
      </c>
      <c r="C131" s="36">
        <f t="shared" ca="1" si="4"/>
        <v>5.7642708328785375E-2</v>
      </c>
      <c r="D131" s="24" t="str">
        <f>VLOOKUP(B131,'Entry List Master'!$A$2:$O$1104,2)</f>
        <v>Michael</v>
      </c>
      <c r="E131" s="24" t="str">
        <f>VLOOKUP(B131,'Entry List Master'!$A$2:$O$1104,3)</f>
        <v>Dodds</v>
      </c>
      <c r="F131" s="24" t="str">
        <f>VLOOKUP(B131,'Entry List Master'!$A$2:$O$1104,4)</f>
        <v>V35</v>
      </c>
      <c r="G131" s="50">
        <f>VLOOKUP($B131,'Entry List Master'!$A$2:$O$1104,7)</f>
        <v>0</v>
      </c>
      <c r="H131" s="24" t="str">
        <f>VLOOKUP(B131,'Entry List Master'!$A$2:$O$1104,5)</f>
        <v>BARF NI*</v>
      </c>
      <c r="I131" s="41">
        <f ca="1">'Barcode Entry '!C131</f>
        <v>45059.650116550925</v>
      </c>
      <c r="J131" s="42">
        <f t="shared" ca="1" si="3"/>
        <v>45059.592473842597</v>
      </c>
    </row>
    <row r="132" spans="1:10" ht="15.6">
      <c r="A132" s="19">
        <v>131</v>
      </c>
      <c r="B132" s="29">
        <f>'Barcode Entry '!B132</f>
        <v>162</v>
      </c>
      <c r="C132" s="36">
        <f t="shared" ca="1" si="4"/>
        <v>5.7692592585226521E-2</v>
      </c>
      <c r="D132" s="24" t="str">
        <f>VLOOKUP(B132,'Entry List Master'!$A$2:$O$1104,2)</f>
        <v>Paddy</v>
      </c>
      <c r="E132" s="24" t="str">
        <f>VLOOKUP(B132,'Entry List Master'!$A$2:$O$1104,3)</f>
        <v>Ritchie</v>
      </c>
      <c r="F132" s="24" t="str">
        <f>VLOOKUP(B132,'Entry List Master'!$A$2:$O$1104,4)</f>
        <v>V50</v>
      </c>
      <c r="G132" s="50">
        <f>VLOOKUP($B132,'Entry List Master'!$A$2:$O$1104,7)</f>
        <v>0</v>
      </c>
      <c r="H132" s="24" t="str">
        <f>VLOOKUP(B132,'Entry List Master'!$A$2:$O$1104,5)</f>
        <v>Ballydrain Harriers*</v>
      </c>
      <c r="I132" s="41">
        <f ca="1">'Barcode Entry '!C132</f>
        <v>45059.650166435182</v>
      </c>
      <c r="J132" s="42">
        <f t="shared" ref="J132:J195" ca="1" si="5">$L$2</f>
        <v>45059.592473842597</v>
      </c>
    </row>
    <row r="133" spans="1:10" ht="15.6">
      <c r="A133" s="19">
        <v>132</v>
      </c>
      <c r="B133" s="29">
        <f>'Barcode Entry '!B133</f>
        <v>184</v>
      </c>
      <c r="C133" s="36">
        <f t="shared" ca="1" si="4"/>
        <v>5.7868981479259674E-2</v>
      </c>
      <c r="D133" s="24" t="str">
        <f>VLOOKUP(B133,'Entry List Master'!$A$2:$O$1104,2)</f>
        <v>Vicki</v>
      </c>
      <c r="E133" s="24" t="str">
        <f>VLOOKUP(B133,'Entry List Master'!$A$2:$O$1104,3)</f>
        <v>Truesdale</v>
      </c>
      <c r="F133" s="24" t="str">
        <f>VLOOKUP(B133,'Entry List Master'!$A$2:$O$1104,4)</f>
        <v>Open</v>
      </c>
      <c r="G133" s="50">
        <f>VLOOKUP($B133,'Entry List Master'!$A$2:$O$1104,7)</f>
        <v>0</v>
      </c>
      <c r="H133" s="24" t="str">
        <f>VLOOKUP(B133,'Entry List Master'!$A$2:$O$1104,5)</f>
        <v>UNATTACHED</v>
      </c>
      <c r="I133" s="41">
        <f ca="1">'Barcode Entry '!C133</f>
        <v>45059.650342824076</v>
      </c>
      <c r="J133" s="42">
        <f t="shared" ca="1" si="5"/>
        <v>45059.592473842597</v>
      </c>
    </row>
    <row r="134" spans="1:10" ht="15.6">
      <c r="A134" s="19">
        <v>133</v>
      </c>
      <c r="B134" s="29">
        <f>'Barcode Entry '!B134</f>
        <v>164</v>
      </c>
      <c r="C134" s="36">
        <f t="shared" ca="1" si="4"/>
        <v>5.8373842592118308E-2</v>
      </c>
      <c r="D134" s="24" t="str">
        <f>VLOOKUP(B134,'Entry List Master'!$A$2:$O$1104,2)</f>
        <v>Ciara</v>
      </c>
      <c r="E134" s="24" t="str">
        <f>VLOOKUP(B134,'Entry List Master'!$A$2:$O$1104,3)</f>
        <v>Ryan</v>
      </c>
      <c r="F134" s="24" t="str">
        <f>VLOOKUP(B134,'Entry List Master'!$A$2:$O$1104,4)</f>
        <v>V45</v>
      </c>
      <c r="G134" s="50">
        <f>VLOOKUP($B134,'Entry List Master'!$A$2:$O$1104,7)</f>
        <v>0</v>
      </c>
      <c r="H134" s="24" t="str">
        <f>VLOOKUP(B134,'Entry List Master'!$A$2:$O$1104,5)</f>
        <v>UNATTACHED</v>
      </c>
      <c r="I134" s="41">
        <f ca="1">'Barcode Entry '!C134</f>
        <v>45059.650847685189</v>
      </c>
      <c r="J134" s="42">
        <f t="shared" ca="1" si="5"/>
        <v>45059.592473842597</v>
      </c>
    </row>
    <row r="135" spans="1:10" ht="15.6">
      <c r="A135" s="19">
        <v>134</v>
      </c>
      <c r="B135" s="29">
        <f>'Barcode Entry '!B135</f>
        <v>195</v>
      </c>
      <c r="C135" s="36">
        <f t="shared" ca="1" si="4"/>
        <v>5.8457060178625397E-2</v>
      </c>
      <c r="D135" s="24" t="str">
        <f>VLOOKUP(B135,'Entry List Master'!$A$2:$O$1104,2)</f>
        <v>Trevor</v>
      </c>
      <c r="E135" s="24" t="str">
        <f>VLOOKUP(B135,'Entry List Master'!$A$2:$O$1104,3)</f>
        <v>Wilson</v>
      </c>
      <c r="F135" s="24" t="str">
        <f>VLOOKUP(B135,'Entry List Master'!$A$2:$O$1104,4)</f>
        <v>V60</v>
      </c>
      <c r="G135" s="50">
        <f>VLOOKUP($B135,'Entry List Master'!$A$2:$O$1104,7)</f>
        <v>0</v>
      </c>
      <c r="H135" s="24" t="str">
        <f>VLOOKUP(B135,'Entry List Master'!$A$2:$O$1104,5)</f>
        <v>BARF NI*</v>
      </c>
      <c r="I135" s="41">
        <f ca="1">'Barcode Entry '!C135</f>
        <v>45059.650930902775</v>
      </c>
      <c r="J135" s="42">
        <f t="shared" ca="1" si="5"/>
        <v>45059.592473842597</v>
      </c>
    </row>
    <row r="136" spans="1:10" ht="15.6">
      <c r="A136" s="19">
        <v>135</v>
      </c>
      <c r="B136" s="29">
        <f>'Barcode Entry '!B136</f>
        <v>114</v>
      </c>
      <c r="C136" s="36">
        <f t="shared" ca="1" si="4"/>
        <v>5.8957523142453283E-2</v>
      </c>
      <c r="D136" s="24" t="str">
        <f>VLOOKUP(B136,'Entry List Master'!$A$2:$O$1104,2)</f>
        <v>Joanne</v>
      </c>
      <c r="E136" s="24" t="str">
        <f>VLOOKUP(B136,'Entry List Master'!$A$2:$O$1104,3)</f>
        <v>McCauley</v>
      </c>
      <c r="F136" s="24" t="str">
        <f>VLOOKUP(B136,'Entry List Master'!$A$2:$O$1104,4)</f>
        <v>V45</v>
      </c>
      <c r="G136" s="50">
        <f>VLOOKUP($B136,'Entry List Master'!$A$2:$O$1104,7)</f>
        <v>0</v>
      </c>
      <c r="H136" s="24" t="str">
        <f>VLOOKUP(B136,'Entry List Master'!$A$2:$O$1104,5)</f>
        <v>Newry AC*</v>
      </c>
      <c r="I136" s="41">
        <f ca="1">'Barcode Entry '!C136</f>
        <v>45059.651431365739</v>
      </c>
      <c r="J136" s="42">
        <f t="shared" ca="1" si="5"/>
        <v>45059.592473842597</v>
      </c>
    </row>
    <row r="137" spans="1:10" ht="15.6">
      <c r="A137" s="19">
        <v>136</v>
      </c>
      <c r="B137" s="29">
        <f>'Barcode Entry '!B137</f>
        <v>179</v>
      </c>
      <c r="C137" s="36">
        <f t="shared" ca="1" si="4"/>
        <v>5.9780439813039266E-2</v>
      </c>
      <c r="D137" s="24" t="str">
        <f>VLOOKUP(B137,'Entry List Master'!$A$2:$O$1104,2)</f>
        <v>Ian</v>
      </c>
      <c r="E137" s="24" t="str">
        <f>VLOOKUP(B137,'Entry List Master'!$A$2:$O$1104,3)</f>
        <v>Stringer</v>
      </c>
      <c r="F137" s="24" t="str">
        <f>VLOOKUP(B137,'Entry List Master'!$A$2:$O$1104,4)</f>
        <v>V60</v>
      </c>
      <c r="G137" s="50">
        <f>VLOOKUP($B137,'Entry List Master'!$A$2:$O$1104,7)</f>
        <v>0</v>
      </c>
      <c r="H137" s="24" t="str">
        <f>VLOOKUP(B137,'Entry List Master'!$A$2:$O$1104,5)</f>
        <v>NI Mountain Running Association*</v>
      </c>
      <c r="I137" s="41">
        <f ca="1">'Barcode Entry '!C137</f>
        <v>45059.65225428241</v>
      </c>
      <c r="J137" s="42">
        <f t="shared" ca="1" si="5"/>
        <v>45059.592473842597</v>
      </c>
    </row>
    <row r="138" spans="1:10" ht="15.6">
      <c r="A138" s="19">
        <v>137</v>
      </c>
      <c r="B138" s="29">
        <f>'Barcode Entry '!B138</f>
        <v>129</v>
      </c>
      <c r="C138" s="36">
        <f t="shared" ca="1" si="4"/>
        <v>5.9812731480633374E-2</v>
      </c>
      <c r="D138" s="24" t="str">
        <f>VLOOKUP(B138,'Entry List Master'!$A$2:$O$1104,2)</f>
        <v>Hazel</v>
      </c>
      <c r="E138" s="24" t="str">
        <f>VLOOKUP(B138,'Entry List Master'!$A$2:$O$1104,3)</f>
        <v>McLaughlin</v>
      </c>
      <c r="F138" s="24" t="str">
        <f>VLOOKUP(B138,'Entry List Master'!$A$2:$O$1104,4)</f>
        <v>V45</v>
      </c>
      <c r="G138" s="50">
        <f>VLOOKUP($B138,'Entry List Master'!$A$2:$O$1104,7)</f>
        <v>0</v>
      </c>
      <c r="H138" s="24" t="str">
        <f>VLOOKUP(B138,'Entry List Master'!$A$2:$O$1104,5)</f>
        <v>Lagan Valley AC*</v>
      </c>
      <c r="I138" s="41">
        <f ca="1">'Barcode Entry '!C138</f>
        <v>45059.652286574077</v>
      </c>
      <c r="J138" s="42">
        <f t="shared" ca="1" si="5"/>
        <v>45059.592473842597</v>
      </c>
    </row>
    <row r="139" spans="1:10" ht="15.6">
      <c r="A139" s="19">
        <v>138</v>
      </c>
      <c r="B139" s="29">
        <f>'Barcode Entry '!B139</f>
        <v>138</v>
      </c>
      <c r="C139" s="36">
        <f t="shared" ca="1" si="4"/>
        <v>5.9953935182420537E-2</v>
      </c>
      <c r="D139" s="24" t="str">
        <f>VLOOKUP(B139,'Entry List Master'!$A$2:$O$1104,2)</f>
        <v>Naomi</v>
      </c>
      <c r="E139" s="24" t="str">
        <f>VLOOKUP(B139,'Entry List Master'!$A$2:$O$1104,3)</f>
        <v>Montgomery</v>
      </c>
      <c r="F139" s="24" t="str">
        <f>VLOOKUP(B139,'Entry List Master'!$A$2:$O$1104,4)</f>
        <v>V40</v>
      </c>
      <c r="G139" s="50">
        <f>VLOOKUP($B139,'Entry List Master'!$A$2:$O$1104,7)</f>
        <v>0</v>
      </c>
      <c r="H139" s="24" t="str">
        <f>VLOOKUP(B139,'Entry List Master'!$A$2:$O$1104,5)</f>
        <v>NIMRA*</v>
      </c>
      <c r="I139" s="41">
        <f ca="1">'Barcode Entry '!C139</f>
        <v>45059.652427777779</v>
      </c>
      <c r="J139" s="42">
        <f t="shared" ca="1" si="5"/>
        <v>45059.592473842597</v>
      </c>
    </row>
    <row r="140" spans="1:10" ht="15.6">
      <c r="A140" s="19">
        <v>139</v>
      </c>
      <c r="B140" s="29">
        <f>'Barcode Entry '!B140</f>
        <v>143</v>
      </c>
      <c r="C140" s="36">
        <f t="shared" ca="1" si="4"/>
        <v>6.0188773146364838E-2</v>
      </c>
      <c r="D140" s="24" t="str">
        <f>VLOOKUP(B140,'Entry List Master'!$A$2:$O$1104,2)</f>
        <v>Kevin</v>
      </c>
      <c r="E140" s="24" t="str">
        <f>VLOOKUP(B140,'Entry List Master'!$A$2:$O$1104,3)</f>
        <v>Murney</v>
      </c>
      <c r="F140" s="24" t="str">
        <f>VLOOKUP(B140,'Entry List Master'!$A$2:$O$1104,4)</f>
        <v>V45</v>
      </c>
      <c r="G140" s="50">
        <f>VLOOKUP($B140,'Entry List Master'!$A$2:$O$1104,7)</f>
        <v>0</v>
      </c>
      <c r="H140" s="24" t="str">
        <f>VLOOKUP(B140,'Entry List Master'!$A$2:$O$1104,5)</f>
        <v>UNATTACHED</v>
      </c>
      <c r="I140" s="41">
        <f ca="1">'Barcode Entry '!C140</f>
        <v>45059.652662615743</v>
      </c>
      <c r="J140" s="42">
        <f t="shared" ca="1" si="5"/>
        <v>45059.592473842597</v>
      </c>
    </row>
    <row r="141" spans="1:10" ht="15.6">
      <c r="A141" s="19">
        <v>140</v>
      </c>
      <c r="B141" s="29">
        <f>'Barcode Entry '!B141</f>
        <v>98</v>
      </c>
      <c r="C141" s="36">
        <f t="shared" ca="1" si="4"/>
        <v>6.0267824068432674E-2</v>
      </c>
      <c r="D141" s="24" t="str">
        <f>VLOOKUP(B141,'Entry List Master'!$A$2:$O$1104,2)</f>
        <v>Laura</v>
      </c>
      <c r="E141" s="24" t="str">
        <f>VLOOKUP(B141,'Entry List Master'!$A$2:$O$1104,3)</f>
        <v>Lynch</v>
      </c>
      <c r="F141" s="24" t="str">
        <f>VLOOKUP(B141,'Entry List Master'!$A$2:$O$1104,4)</f>
        <v>V40</v>
      </c>
      <c r="G141" s="50">
        <f>VLOOKUP($B141,'Entry List Master'!$A$2:$O$1104,7)</f>
        <v>0</v>
      </c>
      <c r="H141" s="24" t="str">
        <f>VLOOKUP(B141,'Entry List Master'!$A$2:$O$1104,5)</f>
        <v>Murlough AC*</v>
      </c>
      <c r="I141" s="41">
        <f ca="1">'Barcode Entry '!C141</f>
        <v>45059.652741666665</v>
      </c>
      <c r="J141" s="42">
        <f t="shared" ca="1" si="5"/>
        <v>45059.592473842597</v>
      </c>
    </row>
    <row r="142" spans="1:10" ht="15.6">
      <c r="A142" s="19">
        <v>141</v>
      </c>
      <c r="B142" s="29">
        <f>'Barcode Entry '!B142</f>
        <v>18</v>
      </c>
      <c r="C142" s="36">
        <f t="shared" ca="1" si="4"/>
        <v>6.0522337960719597E-2</v>
      </c>
      <c r="D142" s="24" t="str">
        <f>VLOOKUP(B142,'Entry List Master'!$A$2:$O$1104,2)</f>
        <v>Alan</v>
      </c>
      <c r="E142" s="24" t="str">
        <f>VLOOKUP(B142,'Entry List Master'!$A$2:$O$1104,3)</f>
        <v>Beatty</v>
      </c>
      <c r="F142" s="24" t="str">
        <f>VLOOKUP(B142,'Entry List Master'!$A$2:$O$1104,4)</f>
        <v>V55</v>
      </c>
      <c r="G142" s="50">
        <f>VLOOKUP($B142,'Entry List Master'!$A$2:$O$1104,7)</f>
        <v>0</v>
      </c>
      <c r="H142" s="24" t="str">
        <f>VLOOKUP(B142,'Entry List Master'!$A$2:$O$1104,5)</f>
        <v>UNATTACHED</v>
      </c>
      <c r="I142" s="41">
        <f ca="1">'Barcode Entry '!C142</f>
        <v>45059.652996180557</v>
      </c>
      <c r="J142" s="42">
        <f t="shared" ca="1" si="5"/>
        <v>45059.592473842597</v>
      </c>
    </row>
    <row r="143" spans="1:10" ht="15.6">
      <c r="A143" s="19">
        <v>142</v>
      </c>
      <c r="B143" s="29">
        <f>'Barcode Entry '!B143</f>
        <v>173</v>
      </c>
      <c r="C143" s="36">
        <f t="shared" ca="1" si="4"/>
        <v>6.115624999802094E-2</v>
      </c>
      <c r="D143" s="24" t="str">
        <f>VLOOKUP(B143,'Entry List Master'!$A$2:$O$1104,2)</f>
        <v>Brian</v>
      </c>
      <c r="E143" s="24" t="str">
        <f>VLOOKUP(B143,'Entry List Master'!$A$2:$O$1104,3)</f>
        <v>Smyth</v>
      </c>
      <c r="F143" s="24" t="str">
        <f>VLOOKUP(B143,'Entry List Master'!$A$2:$O$1104,4)</f>
        <v>V60</v>
      </c>
      <c r="G143" s="50">
        <f>VLOOKUP($B143,'Entry List Master'!$A$2:$O$1104,7)</f>
        <v>0</v>
      </c>
      <c r="H143" s="24" t="str">
        <f>VLOOKUP(B143,'Entry List Master'!$A$2:$O$1104,5)</f>
        <v>UNATTACHED</v>
      </c>
      <c r="I143" s="41">
        <f ca="1">'Barcode Entry '!C143</f>
        <v>45059.653630092595</v>
      </c>
      <c r="J143" s="42">
        <f t="shared" ca="1" si="5"/>
        <v>45059.592473842597</v>
      </c>
    </row>
    <row r="144" spans="1:10" ht="15.6">
      <c r="A144" s="19">
        <v>143</v>
      </c>
      <c r="B144" s="29">
        <f>'Barcode Entry '!B144</f>
        <v>112</v>
      </c>
      <c r="C144" s="36">
        <f t="shared" ca="1" si="4"/>
        <v>6.1554513886221685E-2</v>
      </c>
      <c r="D144" s="24" t="str">
        <f>VLOOKUP(B144,'Entry List Master'!$A$2:$O$1104,2)</f>
        <v>Stephen</v>
      </c>
      <c r="E144" s="24" t="str">
        <f>VLOOKUP(B144,'Entry List Master'!$A$2:$O$1104,3)</f>
        <v>McBride</v>
      </c>
      <c r="F144" s="24" t="str">
        <f>VLOOKUP(B144,'Entry List Master'!$A$2:$O$1104,4)</f>
        <v>Open</v>
      </c>
      <c r="G144" s="50">
        <f>VLOOKUP($B144,'Entry List Master'!$A$2:$O$1104,7)</f>
        <v>0</v>
      </c>
      <c r="H144" s="24" t="str">
        <f>VLOOKUP(B144,'Entry List Master'!$A$2:$O$1104,5)</f>
        <v>BARF NI*</v>
      </c>
      <c r="I144" s="41">
        <f ca="1">'Barcode Entry '!C144</f>
        <v>45059.654028356483</v>
      </c>
      <c r="J144" s="42">
        <f t="shared" ca="1" si="5"/>
        <v>45059.592473842597</v>
      </c>
    </row>
    <row r="145" spans="1:10" ht="15.6">
      <c r="A145" s="19">
        <v>144</v>
      </c>
      <c r="B145" s="29">
        <f>'Barcode Entry '!B145</f>
        <v>70</v>
      </c>
      <c r="C145" s="36">
        <f t="shared" ca="1" si="4"/>
        <v>6.1886342591606081E-2</v>
      </c>
      <c r="D145" s="24" t="str">
        <f>VLOOKUP(B145,'Entry List Master'!$A$2:$O$1104,2)</f>
        <v>Anthony</v>
      </c>
      <c r="E145" s="24" t="str">
        <f>VLOOKUP(B145,'Entry List Master'!$A$2:$O$1104,3)</f>
        <v>Gillen</v>
      </c>
      <c r="F145" s="24" t="str">
        <f>VLOOKUP(B145,'Entry List Master'!$A$2:$O$1104,4)</f>
        <v>V55</v>
      </c>
      <c r="G145" s="50">
        <f>VLOOKUP($B145,'Entry List Master'!$A$2:$O$1104,7)</f>
        <v>0</v>
      </c>
      <c r="H145" s="24" t="str">
        <f>VLOOKUP(B145,'Entry List Master'!$A$2:$O$1104,5)</f>
        <v>UNATTACHED</v>
      </c>
      <c r="I145" s="41">
        <f ca="1">'Barcode Entry '!C145</f>
        <v>45059.654360185188</v>
      </c>
      <c r="J145" s="42">
        <f t="shared" ca="1" si="5"/>
        <v>45059.592473842597</v>
      </c>
    </row>
    <row r="146" spans="1:10" ht="15.6">
      <c r="A146" s="19">
        <v>145</v>
      </c>
      <c r="B146" s="29">
        <f>'Barcode Entry '!B146</f>
        <v>33</v>
      </c>
      <c r="C146" s="36">
        <f t="shared" ca="1" si="4"/>
        <v>6.2025925923080649E-2</v>
      </c>
      <c r="D146" s="24" t="str">
        <f>VLOOKUP(B146,'Entry List Master'!$A$2:$O$1104,2)</f>
        <v>Charles</v>
      </c>
      <c r="E146" s="24" t="str">
        <f>VLOOKUP(B146,'Entry List Master'!$A$2:$O$1104,3)</f>
        <v>Burns</v>
      </c>
      <c r="F146" s="24" t="str">
        <f>VLOOKUP(B146,'Entry List Master'!$A$2:$O$1104,4)</f>
        <v>V50</v>
      </c>
      <c r="G146" s="50">
        <f>VLOOKUP($B146,'Entry List Master'!$A$2:$O$1104,7)</f>
        <v>0</v>
      </c>
      <c r="H146" s="24" t="str">
        <f>VLOOKUP(B146,'Entry List Master'!$A$2:$O$1104,5)</f>
        <v>Newry AC*</v>
      </c>
      <c r="I146" s="41">
        <f ca="1">'Barcode Entry '!C146</f>
        <v>45059.65449976852</v>
      </c>
      <c r="J146" s="42">
        <f t="shared" ca="1" si="5"/>
        <v>45059.592473842597</v>
      </c>
    </row>
    <row r="147" spans="1:10" ht="15.6">
      <c r="A147" s="19">
        <v>146</v>
      </c>
      <c r="B147" s="29">
        <f>'Barcode Entry '!B147</f>
        <v>110</v>
      </c>
      <c r="C147" s="36">
        <f t="shared" ca="1" si="4"/>
        <v>6.2168518517864868E-2</v>
      </c>
      <c r="D147" s="24" t="str">
        <f>VLOOKUP(B147,'Entry List Master'!$A$2:$O$1104,2)</f>
        <v>Rab</v>
      </c>
      <c r="E147" s="24" t="str">
        <f>VLOOKUP(B147,'Entry List Master'!$A$2:$O$1104,3)</f>
        <v>McBride</v>
      </c>
      <c r="F147" s="24" t="str">
        <f>VLOOKUP(B147,'Entry List Master'!$A$2:$O$1104,4)</f>
        <v>V60</v>
      </c>
      <c r="G147" s="50">
        <f>VLOOKUP($B147,'Entry List Master'!$A$2:$O$1104,7)</f>
        <v>0</v>
      </c>
      <c r="H147" s="24" t="str">
        <f>VLOOKUP(B147,'Entry List Master'!$A$2:$O$1104,5)</f>
        <v>UNATTACHED</v>
      </c>
      <c r="I147" s="41">
        <f ca="1">'Barcode Entry '!C147</f>
        <v>45059.654642361114</v>
      </c>
      <c r="J147" s="42">
        <f t="shared" ca="1" si="5"/>
        <v>45059.592473842597</v>
      </c>
    </row>
    <row r="148" spans="1:10" ht="15.6">
      <c r="A148" s="19">
        <v>147</v>
      </c>
      <c r="B148" s="29">
        <f>'Barcode Entry '!B148</f>
        <v>47</v>
      </c>
      <c r="C148" s="36">
        <f t="shared" ca="1" si="4"/>
        <v>6.3058217587240506E-2</v>
      </c>
      <c r="D148" s="24" t="str">
        <f>VLOOKUP(B148,'Entry List Master'!$A$2:$O$1104,2)</f>
        <v>john</v>
      </c>
      <c r="E148" s="24" t="str">
        <f>VLOOKUP(B148,'Entry List Master'!$A$2:$O$1104,3)</f>
        <v>crawley</v>
      </c>
      <c r="F148" s="24" t="str">
        <f>VLOOKUP(B148,'Entry List Master'!$A$2:$O$1104,4)</f>
        <v>V55</v>
      </c>
      <c r="G148" s="50">
        <f>VLOOKUP($B148,'Entry List Master'!$A$2:$O$1104,7)</f>
        <v>0</v>
      </c>
      <c r="H148" s="24" t="str">
        <f>VLOOKUP(B148,'Entry List Master'!$A$2:$O$1104,5)</f>
        <v>1ZERO1*</v>
      </c>
      <c r="I148" s="41">
        <f ca="1">'Barcode Entry '!C148</f>
        <v>45059.655532060184</v>
      </c>
      <c r="J148" s="42">
        <f t="shared" ca="1" si="5"/>
        <v>45059.592473842597</v>
      </c>
    </row>
    <row r="149" spans="1:10" ht="15.6">
      <c r="A149" s="19">
        <v>148</v>
      </c>
      <c r="B149" s="29">
        <f>'Barcode Entry '!B149</f>
        <v>181</v>
      </c>
      <c r="C149" s="36">
        <f t="shared" ca="1" si="4"/>
        <v>6.342546296218643E-2</v>
      </c>
      <c r="D149" s="24" t="str">
        <f>VLOOKUP(B149,'Entry List Master'!$A$2:$O$1104,2)</f>
        <v>Ashley</v>
      </c>
      <c r="E149" s="24" t="str">
        <f>VLOOKUP(B149,'Entry List Master'!$A$2:$O$1104,3)</f>
        <v>Teague</v>
      </c>
      <c r="F149" s="24" t="str">
        <f>VLOOKUP(B149,'Entry List Master'!$A$2:$O$1104,4)</f>
        <v>V45</v>
      </c>
      <c r="G149" s="50">
        <f>VLOOKUP($B149,'Entry List Master'!$A$2:$O$1104,7)</f>
        <v>0</v>
      </c>
      <c r="H149" s="24" t="str">
        <f>VLOOKUP(B149,'Entry List Master'!$A$2:$O$1104,5)</f>
        <v>BARF NI*</v>
      </c>
      <c r="I149" s="41">
        <f ca="1">'Barcode Entry '!C149</f>
        <v>45059.655899305559</v>
      </c>
      <c r="J149" s="42">
        <f t="shared" ca="1" si="5"/>
        <v>45059.592473842597</v>
      </c>
    </row>
    <row r="150" spans="1:10" ht="15.6">
      <c r="A150" s="19">
        <v>149</v>
      </c>
      <c r="B150" s="29">
        <f>'Barcode Entry '!B150</f>
        <v>118</v>
      </c>
      <c r="C150" s="36">
        <f t="shared" ca="1" si="4"/>
        <v>6.4854166659642942E-2</v>
      </c>
      <c r="D150" s="24" t="str">
        <f>VLOOKUP(B150,'Entry List Master'!$A$2:$O$1104,2)</f>
        <v>Orla</v>
      </c>
      <c r="E150" s="24" t="str">
        <f>VLOOKUP(B150,'Entry List Master'!$A$2:$O$1104,3)</f>
        <v>McElroy</v>
      </c>
      <c r="F150" s="24" t="str">
        <f>VLOOKUP(B150,'Entry List Master'!$A$2:$O$1104,4)</f>
        <v>V55</v>
      </c>
      <c r="G150" s="50">
        <f>VLOOKUP($B150,'Entry List Master'!$A$2:$O$1104,7)</f>
        <v>0</v>
      </c>
      <c r="H150" s="24" t="str">
        <f>VLOOKUP(B150,'Entry List Master'!$A$2:$O$1104,5)</f>
        <v>NI Mountain Running Association*</v>
      </c>
      <c r="I150" s="41">
        <f ca="1">'Barcode Entry '!C150</f>
        <v>45059.657328009256</v>
      </c>
      <c r="J150" s="42">
        <f t="shared" ca="1" si="5"/>
        <v>45059.592473842597</v>
      </c>
    </row>
    <row r="151" spans="1:10" ht="15.6">
      <c r="A151" s="19">
        <v>150</v>
      </c>
      <c r="B151" s="29">
        <f>'Barcode Entry '!B151</f>
        <v>119</v>
      </c>
      <c r="C151" s="36">
        <f t="shared" ca="1" si="4"/>
        <v>6.4873379626078531E-2</v>
      </c>
      <c r="D151" s="24" t="str">
        <f>VLOOKUP(B151,'Entry List Master'!$A$2:$O$1104,2)</f>
        <v>Declan</v>
      </c>
      <c r="E151" s="24" t="str">
        <f>VLOOKUP(B151,'Entry List Master'!$A$2:$O$1104,3)</f>
        <v>McElroy</v>
      </c>
      <c r="F151" s="24" t="str">
        <f>VLOOKUP(B151,'Entry List Master'!$A$2:$O$1104,4)</f>
        <v>V55</v>
      </c>
      <c r="G151" s="50">
        <f>VLOOKUP($B151,'Entry List Master'!$A$2:$O$1104,7)</f>
        <v>0</v>
      </c>
      <c r="H151" s="24" t="str">
        <f>VLOOKUP(B151,'Entry List Master'!$A$2:$O$1104,5)</f>
        <v>Newcastle and District AC*</v>
      </c>
      <c r="I151" s="41">
        <f ca="1">'Barcode Entry '!C151</f>
        <v>45059.657347222223</v>
      </c>
      <c r="J151" s="42">
        <f t="shared" ca="1" si="5"/>
        <v>45059.592473842597</v>
      </c>
    </row>
    <row r="152" spans="1:10" ht="15.6">
      <c r="A152" s="19">
        <v>151</v>
      </c>
      <c r="B152" s="29">
        <f>'Barcode Entry '!B152</f>
        <v>169</v>
      </c>
      <c r="C152" s="36">
        <f t="shared" ca="1" si="4"/>
        <v>6.5676736106979661E-2</v>
      </c>
      <c r="D152" s="24" t="str">
        <f>VLOOKUP(B152,'Entry List Master'!$A$2:$O$1104,2)</f>
        <v>Donald</v>
      </c>
      <c r="E152" s="24" t="str">
        <f>VLOOKUP(B152,'Entry List Master'!$A$2:$O$1104,3)</f>
        <v>Smith</v>
      </c>
      <c r="F152" s="24" t="str">
        <f>VLOOKUP(B152,'Entry List Master'!$A$2:$O$1104,4)</f>
        <v>V50</v>
      </c>
      <c r="G152" s="50">
        <f>VLOOKUP($B152,'Entry List Master'!$A$2:$O$1104,7)</f>
        <v>0</v>
      </c>
      <c r="H152" s="24" t="str">
        <f>VLOOKUP(B152,'Entry List Master'!$A$2:$O$1104,5)</f>
        <v>North Down AC*</v>
      </c>
      <c r="I152" s="41">
        <f ca="1">'Barcode Entry '!C152</f>
        <v>45059.658150578703</v>
      </c>
      <c r="J152" s="42">
        <f t="shared" ca="1" si="5"/>
        <v>45059.592473842597</v>
      </c>
    </row>
    <row r="153" spans="1:10" ht="15.6">
      <c r="A153" s="19">
        <v>152</v>
      </c>
      <c r="B153" s="29">
        <f>'Barcode Entry '!B153</f>
        <v>136</v>
      </c>
      <c r="C153" s="36">
        <f t="shared" ca="1" si="4"/>
        <v>6.5717592588043772E-2</v>
      </c>
      <c r="D153" s="24" t="str">
        <f>VLOOKUP(B153,'Entry List Master'!$A$2:$O$1104,2)</f>
        <v>Sean</v>
      </c>
      <c r="E153" s="24" t="str">
        <f>VLOOKUP(B153,'Entry List Master'!$A$2:$O$1104,3)</f>
        <v>Milligan</v>
      </c>
      <c r="F153" s="24" t="str">
        <f>VLOOKUP(B153,'Entry List Master'!$A$2:$O$1104,4)</f>
        <v>V45</v>
      </c>
      <c r="G153" s="50">
        <f>VLOOKUP($B153,'Entry List Master'!$A$2:$O$1104,7)</f>
        <v>0</v>
      </c>
      <c r="H153" s="24" t="str">
        <f>VLOOKUP(B153,'Entry List Master'!$A$2:$O$1104,5)</f>
        <v>UNATTACHED</v>
      </c>
      <c r="I153" s="41">
        <f ca="1">'Barcode Entry '!C153</f>
        <v>45059.658191435185</v>
      </c>
      <c r="J153" s="42">
        <f t="shared" ca="1" si="5"/>
        <v>45059.592473842597</v>
      </c>
    </row>
    <row r="154" spans="1:10" ht="15.6">
      <c r="A154" s="19">
        <v>153</v>
      </c>
      <c r="B154" s="29">
        <f>'Barcode Entry '!B154</f>
        <v>30</v>
      </c>
      <c r="C154" s="36">
        <f t="shared" ca="1" si="4"/>
        <v>6.666608795785578E-2</v>
      </c>
      <c r="D154" s="24" t="str">
        <f>VLOOKUP(B154,'Entry List Master'!$A$2:$O$1104,2)</f>
        <v>Andy</v>
      </c>
      <c r="E154" s="24" t="str">
        <f>VLOOKUP(B154,'Entry List Master'!$A$2:$O$1104,3)</f>
        <v>Bridge</v>
      </c>
      <c r="F154" s="24" t="str">
        <f>VLOOKUP(B154,'Entry List Master'!$A$2:$O$1104,4)</f>
        <v>V60</v>
      </c>
      <c r="G154" s="50">
        <f>VLOOKUP($B154,'Entry List Master'!$A$2:$O$1104,7)</f>
        <v>0</v>
      </c>
      <c r="H154" s="24" t="str">
        <f>VLOOKUP(B154,'Entry List Master'!$A$2:$O$1104,5)</f>
        <v>BARF NI*</v>
      </c>
      <c r="I154" s="41">
        <f ca="1">'Barcode Entry '!C154</f>
        <v>45059.659139930554</v>
      </c>
      <c r="J154" s="42">
        <f t="shared" ca="1" si="5"/>
        <v>45059.592473842597</v>
      </c>
    </row>
    <row r="155" spans="1:10" ht="15.6">
      <c r="A155" s="19">
        <v>154</v>
      </c>
      <c r="B155" s="29">
        <f>'Barcode Entry '!B155</f>
        <v>187</v>
      </c>
      <c r="C155" s="36">
        <f t="shared" ca="1" si="4"/>
        <v>6.856770833110204E-2</v>
      </c>
      <c r="D155" s="24" t="str">
        <f>VLOOKUP(B155,'Entry List Master'!$A$2:$O$1104,2)</f>
        <v>Colin</v>
      </c>
      <c r="E155" s="24" t="str">
        <f>VLOOKUP(B155,'Entry List Master'!$A$2:$O$1104,3)</f>
        <v>Watson</v>
      </c>
      <c r="F155" s="24" t="str">
        <f>VLOOKUP(B155,'Entry List Master'!$A$2:$O$1104,4)</f>
        <v>V55</v>
      </c>
      <c r="G155" s="50">
        <f>VLOOKUP($B155,'Entry List Master'!$A$2:$O$1104,7)</f>
        <v>0</v>
      </c>
      <c r="H155" s="24" t="str">
        <f>VLOOKUP(B155,'Entry List Master'!$A$2:$O$1104,5)</f>
        <v>Dromore AC*</v>
      </c>
      <c r="I155" s="41">
        <f ca="1">'Barcode Entry '!C155</f>
        <v>45059.661041550928</v>
      </c>
      <c r="J155" s="42">
        <f t="shared" ca="1" si="5"/>
        <v>45059.592473842597</v>
      </c>
    </row>
    <row r="156" spans="1:10" ht="15.6">
      <c r="A156" s="19">
        <v>155</v>
      </c>
      <c r="B156" s="29">
        <f>'Barcode Entry '!B156</f>
        <v>154</v>
      </c>
      <c r="C156" s="36">
        <f t="shared" ca="1" si="4"/>
        <v>6.8979861105617601E-2</v>
      </c>
      <c r="D156" s="24" t="str">
        <f>VLOOKUP(B156,'Entry List Master'!$A$2:$O$1104,2)</f>
        <v>Trevor</v>
      </c>
      <c r="E156" s="24" t="str">
        <f>VLOOKUP(B156,'Entry List Master'!$A$2:$O$1104,3)</f>
        <v>Patterson</v>
      </c>
      <c r="F156" s="24" t="str">
        <f>VLOOKUP(B156,'Entry List Master'!$A$2:$O$1104,4)</f>
        <v>V55</v>
      </c>
      <c r="G156" s="50">
        <f>VLOOKUP($B156,'Entry List Master'!$A$2:$O$1104,7)</f>
        <v>0</v>
      </c>
      <c r="H156" s="24" t="str">
        <f>VLOOKUP(B156,'Entry List Master'!$A$2:$O$1104,5)</f>
        <v>North Down AC*</v>
      </c>
      <c r="I156" s="41">
        <f ca="1">'Barcode Entry '!C156</f>
        <v>45059.661453703702</v>
      </c>
      <c r="J156" s="42">
        <f t="shared" ca="1" si="5"/>
        <v>45059.592473842597</v>
      </c>
    </row>
    <row r="157" spans="1:10" ht="15.6">
      <c r="A157" s="19">
        <v>156</v>
      </c>
      <c r="B157" s="29">
        <f>'Barcode Entry '!B157</f>
        <v>10</v>
      </c>
      <c r="C157" s="36">
        <f t="shared" ca="1" si="4"/>
        <v>7.0111342589370906E-2</v>
      </c>
      <c r="D157" s="24" t="str">
        <f>VLOOKUP(B157,'Entry List Master'!$A$2:$O$1104,2)</f>
        <v>John</v>
      </c>
      <c r="E157" s="24" t="str">
        <f>VLOOKUP(B157,'Entry List Master'!$A$2:$O$1104,3)</f>
        <v>Adgey</v>
      </c>
      <c r="F157" s="24" t="str">
        <f>VLOOKUP(B157,'Entry List Master'!$A$2:$O$1104,4)</f>
        <v>V70</v>
      </c>
      <c r="G157" s="50">
        <f>VLOOKUP($B157,'Entry List Master'!$A$2:$O$1104,7)</f>
        <v>0</v>
      </c>
      <c r="H157" s="24" t="str">
        <f>VLOOKUP(B157,'Entry List Master'!$A$2:$O$1104,5)</f>
        <v>North Down AC*</v>
      </c>
      <c r="I157" s="41">
        <f ca="1">'Barcode Entry '!C157</f>
        <v>45059.662585185186</v>
      </c>
      <c r="J157" s="42">
        <f t="shared" ca="1" si="5"/>
        <v>45059.592473842597</v>
      </c>
    </row>
    <row r="158" spans="1:10" ht="15.6">
      <c r="A158" s="19">
        <v>157</v>
      </c>
      <c r="B158" s="29">
        <f>'Barcode Entry '!B158</f>
        <v>149</v>
      </c>
      <c r="C158" s="36">
        <f t="shared" ca="1" si="4"/>
        <v>7.0590162031294312E-2</v>
      </c>
      <c r="D158" s="24" t="str">
        <f>VLOOKUP(B158,'Entry List Master'!$A$2:$O$1104,2)</f>
        <v>Michael</v>
      </c>
      <c r="E158" s="24" t="str">
        <f>VLOOKUP(B158,'Entry List Master'!$A$2:$O$1104,3)</f>
        <v>O'Donoghue</v>
      </c>
      <c r="F158" s="24" t="str">
        <f>VLOOKUP(B158,'Entry List Master'!$A$2:$O$1104,4)</f>
        <v>V45</v>
      </c>
      <c r="G158" s="50">
        <f>VLOOKUP($B158,'Entry List Master'!$A$2:$O$1104,7)</f>
        <v>0</v>
      </c>
      <c r="H158" s="24" t="str">
        <f>VLOOKUP(B158,'Entry List Master'!$A$2:$O$1104,5)</f>
        <v>Orangegrove AC*</v>
      </c>
      <c r="I158" s="41">
        <f ca="1">'Barcode Entry '!C158</f>
        <v>45059.663064004628</v>
      </c>
      <c r="J158" s="42">
        <f t="shared" ca="1" si="5"/>
        <v>45059.592473842597</v>
      </c>
    </row>
    <row r="159" spans="1:10" ht="15.6">
      <c r="A159" s="19">
        <v>158</v>
      </c>
      <c r="B159" s="29">
        <f>'Barcode Entry '!B159</f>
        <v>170</v>
      </c>
      <c r="C159" s="36">
        <f t="shared" ca="1" si="4"/>
        <v>7.0846759255800862E-2</v>
      </c>
      <c r="D159" s="24" t="str">
        <f>VLOOKUP(B159,'Entry List Master'!$A$2:$O$1104,2)</f>
        <v>Liam</v>
      </c>
      <c r="E159" s="24" t="str">
        <f>VLOOKUP(B159,'Entry List Master'!$A$2:$O$1104,3)</f>
        <v>Smyth</v>
      </c>
      <c r="F159" s="24" t="str">
        <f>VLOOKUP(B159,'Entry List Master'!$A$2:$O$1104,4)</f>
        <v>V50</v>
      </c>
      <c r="G159" s="50">
        <f>VLOOKUP($B159,'Entry List Master'!$A$2:$O$1104,7)</f>
        <v>0</v>
      </c>
      <c r="H159" s="24" t="str">
        <f>VLOOKUP(B159,'Entry List Master'!$A$2:$O$1104,5)</f>
        <v>Murlough AC*</v>
      </c>
      <c r="I159" s="41">
        <f ca="1">'Barcode Entry '!C159</f>
        <v>45059.663320601852</v>
      </c>
      <c r="J159" s="42">
        <f t="shared" ca="1" si="5"/>
        <v>45059.592473842597</v>
      </c>
    </row>
    <row r="160" spans="1:10" ht="15.6">
      <c r="A160" s="19">
        <v>159</v>
      </c>
      <c r="B160" s="29">
        <f>'Barcode Entry '!B160</f>
        <v>130</v>
      </c>
      <c r="C160" s="36">
        <f t="shared" ca="1" si="4"/>
        <v>7.1560648146260064E-2</v>
      </c>
      <c r="D160" s="24" t="str">
        <f>VLOOKUP(B160,'Entry List Master'!$A$2:$O$1104,2)</f>
        <v>Scott</v>
      </c>
      <c r="E160" s="24" t="str">
        <f>VLOOKUP(B160,'Entry List Master'!$A$2:$O$1104,3)</f>
        <v>McNarry</v>
      </c>
      <c r="F160" s="24" t="str">
        <f>VLOOKUP(B160,'Entry List Master'!$A$2:$O$1104,4)</f>
        <v>Open</v>
      </c>
      <c r="G160" s="50">
        <f>VLOOKUP($B160,'Entry List Master'!$A$2:$O$1104,7)</f>
        <v>0</v>
      </c>
      <c r="H160" s="24" t="str">
        <f>VLOOKUP(B160,'Entry List Master'!$A$2:$O$1104,5)</f>
        <v>UNATTACHED</v>
      </c>
      <c r="I160" s="41">
        <f ca="1">'Barcode Entry '!C160</f>
        <v>45059.664034490743</v>
      </c>
      <c r="J160" s="42">
        <f t="shared" ca="1" si="5"/>
        <v>45059.592473842597</v>
      </c>
    </row>
    <row r="161" spans="1:10" ht="15.6">
      <c r="A161" s="19">
        <v>160</v>
      </c>
      <c r="B161" s="29">
        <f>'Barcode Entry '!B161</f>
        <v>45</v>
      </c>
      <c r="C161" s="36">
        <f t="shared" ca="1" si="4"/>
        <v>7.2602546293637715E-2</v>
      </c>
      <c r="D161" s="24" t="str">
        <f>VLOOKUP(B161,'Entry List Master'!$A$2:$O$1104,2)</f>
        <v>Ricky</v>
      </c>
      <c r="E161" s="24" t="str">
        <f>VLOOKUP(B161,'Entry List Master'!$A$2:$O$1104,3)</f>
        <v>Cowan</v>
      </c>
      <c r="F161" s="24" t="str">
        <f>VLOOKUP(B161,'Entry List Master'!$A$2:$O$1104,4)</f>
        <v>V70</v>
      </c>
      <c r="G161" s="50">
        <f>VLOOKUP($B161,'Entry List Master'!$A$2:$O$1104,7)</f>
        <v>0</v>
      </c>
      <c r="H161" s="24" t="str">
        <f>VLOOKUP(B161,'Entry List Master'!$A$2:$O$1104,5)</f>
        <v>Mourne Runners*</v>
      </c>
      <c r="I161" s="41">
        <f ca="1">'Barcode Entry '!C161</f>
        <v>45059.66507638889</v>
      </c>
      <c r="J161" s="42">
        <f t="shared" ca="1" si="5"/>
        <v>45059.592473842597</v>
      </c>
    </row>
    <row r="162" spans="1:10" ht="15.6">
      <c r="A162" s="19">
        <v>161</v>
      </c>
      <c r="B162" s="29">
        <f>'Barcode Entry '!B162</f>
        <v>55</v>
      </c>
      <c r="C162" s="36">
        <f t="shared" ca="1" si="4"/>
        <v>7.5997453699528705E-2</v>
      </c>
      <c r="D162" s="24" t="str">
        <f>VLOOKUP(B162,'Entry List Master'!$A$2:$O$1104,2)</f>
        <v>Carol</v>
      </c>
      <c r="E162" s="24" t="str">
        <f>VLOOKUP(B162,'Entry List Master'!$A$2:$O$1104,3)</f>
        <v>Donaghy</v>
      </c>
      <c r="F162" s="24" t="str">
        <f>VLOOKUP(B162,'Entry List Master'!$A$2:$O$1104,4)</f>
        <v>V45</v>
      </c>
      <c r="G162" s="50">
        <f>VLOOKUP($B162,'Entry List Master'!$A$2:$O$1104,7)</f>
        <v>0</v>
      </c>
      <c r="H162" s="24" t="str">
        <f>VLOOKUP(B162,'Entry List Master'!$A$2:$O$1104,5)</f>
        <v>UNATTACHED</v>
      </c>
      <c r="I162" s="41">
        <f ca="1">'Barcode Entry '!C162</f>
        <v>45059.668471296296</v>
      </c>
      <c r="J162" s="42">
        <f t="shared" ca="1" si="5"/>
        <v>45059.592473842597</v>
      </c>
    </row>
    <row r="163" spans="1:10" ht="15.6">
      <c r="A163" s="19">
        <v>162</v>
      </c>
      <c r="B163" s="29">
        <f>'Barcode Entry '!B163</f>
        <v>196</v>
      </c>
      <c r="C163" s="36">
        <f t="shared" ca="1" si="4"/>
        <v>7.8154282404284459E-2</v>
      </c>
      <c r="D163" s="24" t="str">
        <f>VLOOKUP(B163,'Entry List Master'!$A$2:$O$1104,2)</f>
        <v>Richard</v>
      </c>
      <c r="E163" s="24" t="str">
        <f>VLOOKUP(B163,'Entry List Master'!$A$2:$O$1104,3)</f>
        <v>WILSON</v>
      </c>
      <c r="F163" s="24" t="str">
        <f>VLOOKUP(B163,'Entry List Master'!$A$2:$O$1104,4)</f>
        <v>V40</v>
      </c>
      <c r="G163" s="50">
        <f>VLOOKUP($B163,'Entry List Master'!$A$2:$O$1104,7)</f>
        <v>0</v>
      </c>
      <c r="H163" s="24" t="str">
        <f>VLOOKUP(B163,'Entry List Master'!$A$2:$O$1104,5)</f>
        <v>BARF NI*</v>
      </c>
      <c r="I163" s="41">
        <f ca="1">'Barcode Entry '!C163</f>
        <v>45059.670628125001</v>
      </c>
      <c r="J163" s="42">
        <f t="shared" ca="1" si="5"/>
        <v>45059.592473842597</v>
      </c>
    </row>
    <row r="164" spans="1:10" ht="15.6">
      <c r="A164" s="19">
        <v>163</v>
      </c>
      <c r="B164" s="29">
        <f>'Barcode Entry '!B164</f>
        <v>144</v>
      </c>
      <c r="C164" s="36">
        <f t="shared" ca="1" si="4"/>
        <v>7.8173611109377816E-2</v>
      </c>
      <c r="D164" s="24" t="str">
        <f>VLOOKUP(B164,'Entry List Master'!$A$2:$O$1104,2)</f>
        <v>Kevin</v>
      </c>
      <c r="E164" s="24" t="str">
        <f>VLOOKUP(B164,'Entry List Master'!$A$2:$O$1104,3)</f>
        <v>Murray</v>
      </c>
      <c r="F164" s="24" t="str">
        <f>VLOOKUP(B164,'Entry List Master'!$A$2:$O$1104,4)</f>
        <v>V40</v>
      </c>
      <c r="G164" s="50">
        <f>VLOOKUP($B164,'Entry List Master'!$A$2:$O$1104,7)</f>
        <v>0</v>
      </c>
      <c r="H164" s="24" t="str">
        <f>VLOOKUP(B164,'Entry List Master'!$A$2:$O$1104,5)</f>
        <v>Murlough AC*</v>
      </c>
      <c r="I164" s="41">
        <f ca="1">'Barcode Entry '!C164</f>
        <v>45059.670647453706</v>
      </c>
      <c r="J164" s="42">
        <f t="shared" ca="1" si="5"/>
        <v>45059.592473842597</v>
      </c>
    </row>
    <row r="165" spans="1:10" ht="15.6">
      <c r="A165" s="19">
        <v>164</v>
      </c>
      <c r="B165" s="29">
        <f>'Barcode Entry '!B165</f>
        <v>147</v>
      </c>
      <c r="C165" s="36">
        <f t="shared" ca="1" si="4"/>
        <v>8.1162152775505092E-2</v>
      </c>
      <c r="D165" s="24" t="str">
        <f>VLOOKUP(B165,'Entry List Master'!$A$2:$O$1104,2)</f>
        <v>arthur connell</v>
      </c>
      <c r="E165" s="24" t="str">
        <f>VLOOKUP(B165,'Entry List Master'!$A$2:$O$1104,3)</f>
        <v>Nugent</v>
      </c>
      <c r="F165" s="24" t="str">
        <f>VLOOKUP(B165,'Entry List Master'!$A$2:$O$1104,4)</f>
        <v>V60</v>
      </c>
      <c r="G165" s="50">
        <f>VLOOKUP($B165,'Entry List Master'!$A$2:$O$1104,7)</f>
        <v>0</v>
      </c>
      <c r="H165" s="24" t="str">
        <f>VLOOKUP(B165,'Entry List Master'!$A$2:$O$1104,5)</f>
        <v>Newcastle and District AC*</v>
      </c>
      <c r="I165" s="41">
        <f ca="1">'Barcode Entry '!C165</f>
        <v>45059.673635995372</v>
      </c>
      <c r="J165" s="42">
        <f t="shared" ca="1" si="5"/>
        <v>45059.592473842597</v>
      </c>
    </row>
    <row r="166" spans="1:10" ht="15.6">
      <c r="A166" s="19">
        <v>165</v>
      </c>
      <c r="B166" s="29">
        <f>'Barcode Entry '!B166</f>
        <v>42</v>
      </c>
      <c r="C166" s="36">
        <f t="shared" ca="1" si="4"/>
        <v>8.1302083330228925E-2</v>
      </c>
      <c r="D166" s="24" t="str">
        <f>VLOOKUP(B166,'Entry List Master'!$A$2:$O$1104,2)</f>
        <v>Julie</v>
      </c>
      <c r="E166" s="24" t="str">
        <f>VLOOKUP(B166,'Entry List Master'!$A$2:$O$1104,3)</f>
        <v>Collins</v>
      </c>
      <c r="F166" s="24" t="str">
        <f>VLOOKUP(B166,'Entry List Master'!$A$2:$O$1104,4)</f>
        <v>V45</v>
      </c>
      <c r="G166" s="50">
        <f>VLOOKUP($B166,'Entry List Master'!$A$2:$O$1104,7)</f>
        <v>0</v>
      </c>
      <c r="H166" s="24" t="str">
        <f>VLOOKUP(B166,'Entry List Master'!$A$2:$O$1104,5)</f>
        <v>Jog Lisburn Running Club*</v>
      </c>
      <c r="I166" s="41">
        <f ca="1">'Barcode Entry '!C166</f>
        <v>45059.673775925927</v>
      </c>
      <c r="J166" s="42">
        <f t="shared" ca="1" si="5"/>
        <v>45059.592473842597</v>
      </c>
    </row>
    <row r="167" spans="1:10" ht="15.6">
      <c r="A167" s="19">
        <v>166</v>
      </c>
      <c r="B167" s="29">
        <f>'Barcode Entry '!B167</f>
        <v>76</v>
      </c>
      <c r="C167" s="36">
        <f t="shared" ca="1" si="4"/>
        <v>8.1336805553291924E-2</v>
      </c>
      <c r="D167" s="24" t="str">
        <f>VLOOKUP(B167,'Entry List Master'!$A$2:$O$1104,2)</f>
        <v>Robyn</v>
      </c>
      <c r="E167" s="24" t="str">
        <f>VLOOKUP(B167,'Entry List Master'!$A$2:$O$1104,3)</f>
        <v>Hampton</v>
      </c>
      <c r="F167" s="24" t="str">
        <f>VLOOKUP(B167,'Entry List Master'!$A$2:$O$1104,4)</f>
        <v>V45</v>
      </c>
      <c r="H167" s="24" t="str">
        <f>VLOOKUP(B167,'Entry List Master'!$A$2:$O$1104,5)</f>
        <v>Jog Lisburn Running Club*</v>
      </c>
      <c r="I167" s="41">
        <f ca="1">'Barcode Entry '!C167</f>
        <v>45059.67381064815</v>
      </c>
      <c r="J167" s="42">
        <f t="shared" ca="1" si="5"/>
        <v>45059.592473842597</v>
      </c>
    </row>
    <row r="168" spans="1:10" ht="15.6">
      <c r="A168" s="19">
        <v>167</v>
      </c>
      <c r="B168" s="29">
        <f>'Barcode Entry '!B168</f>
        <v>31</v>
      </c>
      <c r="C168" s="36">
        <f t="shared" ca="1" si="4"/>
        <v>8.1433564810140524E-2</v>
      </c>
      <c r="D168" s="24" t="str">
        <f>VLOOKUP(B168,'Entry List Master'!$A$2:$O$1104,2)</f>
        <v>Pearse</v>
      </c>
      <c r="E168" s="24" t="str">
        <f>VLOOKUP(B168,'Entry List Master'!$A$2:$O$1104,3)</f>
        <v>Brogan</v>
      </c>
      <c r="F168" s="24" t="str">
        <f>VLOOKUP(B168,'Entry List Master'!$A$2:$O$1104,4)</f>
        <v>Open</v>
      </c>
      <c r="H168" s="24" t="str">
        <f>VLOOKUP(B168,'Entry List Master'!$A$2:$O$1104,5)</f>
        <v>Newcastle and District AC*</v>
      </c>
      <c r="I168" s="41">
        <f ca="1">'Barcode Entry '!C168</f>
        <v>45059.673907407407</v>
      </c>
      <c r="J168" s="42">
        <f t="shared" ca="1" si="5"/>
        <v>45059.592473842597</v>
      </c>
    </row>
    <row r="169" spans="1:10" ht="15.6">
      <c r="A169" s="19">
        <v>168</v>
      </c>
      <c r="B169" s="29">
        <f>'Barcode Entry '!B169</f>
        <v>0</v>
      </c>
      <c r="C169" s="36" t="e">
        <f t="shared" ca="1" si="4"/>
        <v>#VALUE!</v>
      </c>
      <c r="D169" s="24" t="e">
        <f>VLOOKUP(B169,'Entry List Master'!$A$2:$O$1104,2)</f>
        <v>#N/A</v>
      </c>
      <c r="E169" s="24" t="e">
        <f>VLOOKUP(B169,'Entry List Master'!$A$2:$O$1104,3)</f>
        <v>#N/A</v>
      </c>
      <c r="F169" s="24" t="e">
        <f>VLOOKUP(B169,'Entry List Master'!$A$2:$O$1104,4)</f>
        <v>#N/A</v>
      </c>
      <c r="H169" s="24" t="e">
        <f>VLOOKUP(B169,'Entry List Master'!$A$2:$O$1104,5)</f>
        <v>#N/A</v>
      </c>
      <c r="I169" s="41" t="str">
        <f ca="1">'Barcode Entry '!C169</f>
        <v/>
      </c>
      <c r="J169" s="42">
        <f t="shared" ca="1" si="5"/>
        <v>45059.592473842597</v>
      </c>
    </row>
    <row r="170" spans="1:10" ht="15.6">
      <c r="A170" s="19">
        <v>169</v>
      </c>
      <c r="B170" s="29">
        <f>'Barcode Entry '!B170</f>
        <v>0</v>
      </c>
      <c r="C170" s="36" t="e">
        <f t="shared" ca="1" si="4"/>
        <v>#VALUE!</v>
      </c>
      <c r="D170" s="24" t="e">
        <f>VLOOKUP(B170,'Entry List Master'!$A$2:$O$1104,2)</f>
        <v>#N/A</v>
      </c>
      <c r="E170" s="24" t="e">
        <f>VLOOKUP(B170,'Entry List Master'!$A$2:$O$1104,3)</f>
        <v>#N/A</v>
      </c>
      <c r="F170" s="24" t="e">
        <f>VLOOKUP(B170,'Entry List Master'!$A$2:$O$1104,4)</f>
        <v>#N/A</v>
      </c>
      <c r="H170" s="24" t="e">
        <f>VLOOKUP(B170,'Entry List Master'!$A$2:$O$1104,5)</f>
        <v>#N/A</v>
      </c>
      <c r="I170" s="41" t="str">
        <f ca="1">'Barcode Entry '!C170</f>
        <v/>
      </c>
      <c r="J170" s="42">
        <f t="shared" ca="1" si="5"/>
        <v>45059.592473842597</v>
      </c>
    </row>
    <row r="171" spans="1:10" ht="15.6">
      <c r="A171" s="19">
        <v>170</v>
      </c>
      <c r="B171" s="29">
        <f>'Barcode Entry '!B171</f>
        <v>0</v>
      </c>
      <c r="C171" s="36" t="e">
        <f t="shared" ca="1" si="4"/>
        <v>#VALUE!</v>
      </c>
      <c r="D171" s="24" t="e">
        <f>VLOOKUP(B171,'Entry List Master'!$A$2:$O$1104,2)</f>
        <v>#N/A</v>
      </c>
      <c r="E171" s="24" t="e">
        <f>VLOOKUP(B171,'Entry List Master'!$A$2:$O$1104,3)</f>
        <v>#N/A</v>
      </c>
      <c r="F171" s="24" t="e">
        <f>VLOOKUP(B171,'Entry List Master'!$A$2:$O$1104,4)</f>
        <v>#N/A</v>
      </c>
      <c r="H171" s="24" t="e">
        <f>VLOOKUP(B171,'Entry List Master'!$A$2:$O$1104,5)</f>
        <v>#N/A</v>
      </c>
      <c r="I171" s="41" t="str">
        <f ca="1">'Barcode Entry '!C171</f>
        <v/>
      </c>
      <c r="J171" s="42">
        <f t="shared" ca="1" si="5"/>
        <v>45059.592473842597</v>
      </c>
    </row>
    <row r="172" spans="1:10" ht="15.6">
      <c r="A172" s="19">
        <v>171</v>
      </c>
      <c r="B172" s="29">
        <f>'Barcode Entry '!B172</f>
        <v>0</v>
      </c>
      <c r="C172" s="36" t="e">
        <f t="shared" ca="1" si="4"/>
        <v>#VALUE!</v>
      </c>
      <c r="D172" s="24" t="e">
        <f>VLOOKUP(B172,'Entry List Master'!$A$2:$O$1104,2)</f>
        <v>#N/A</v>
      </c>
      <c r="E172" s="24" t="e">
        <f>VLOOKUP(B172,'Entry List Master'!$A$2:$O$1104,3)</f>
        <v>#N/A</v>
      </c>
      <c r="F172" s="24" t="e">
        <f>VLOOKUP(B172,'Entry List Master'!$A$2:$O$1104,4)</f>
        <v>#N/A</v>
      </c>
      <c r="H172" s="24" t="e">
        <f>VLOOKUP(B172,'Entry List Master'!$A$2:$O$1104,5)</f>
        <v>#N/A</v>
      </c>
      <c r="I172" s="41" t="str">
        <f ca="1">'Barcode Entry '!C172</f>
        <v/>
      </c>
      <c r="J172" s="42">
        <f t="shared" ca="1" si="5"/>
        <v>45059.592473842597</v>
      </c>
    </row>
    <row r="173" spans="1:10" ht="15.6">
      <c r="A173" s="19">
        <v>172</v>
      </c>
      <c r="B173" s="29">
        <f>'Barcode Entry '!B173</f>
        <v>0</v>
      </c>
      <c r="C173" s="36" t="e">
        <f t="shared" ca="1" si="4"/>
        <v>#VALUE!</v>
      </c>
      <c r="D173" s="24" t="e">
        <f>VLOOKUP(B173,'Entry List Master'!$A$2:$O$1104,2)</f>
        <v>#N/A</v>
      </c>
      <c r="E173" s="24" t="e">
        <f>VLOOKUP(B173,'Entry List Master'!$A$2:$O$1104,3)</f>
        <v>#N/A</v>
      </c>
      <c r="F173" s="24" t="e">
        <f>VLOOKUP(B173,'Entry List Master'!$A$2:$O$1104,4)</f>
        <v>#N/A</v>
      </c>
      <c r="H173" s="24" t="e">
        <f>VLOOKUP(B173,'Entry List Master'!$A$2:$O$1104,5)</f>
        <v>#N/A</v>
      </c>
      <c r="I173" s="41" t="str">
        <f ca="1">'Barcode Entry '!C173</f>
        <v/>
      </c>
      <c r="J173" s="42">
        <f t="shared" ca="1" si="5"/>
        <v>45059.592473842597</v>
      </c>
    </row>
    <row r="174" spans="1:10" ht="15.6">
      <c r="A174" s="19">
        <v>173</v>
      </c>
      <c r="B174" s="29">
        <f>'Barcode Entry '!B174</f>
        <v>0</v>
      </c>
      <c r="C174" s="36" t="e">
        <f t="shared" ca="1" si="4"/>
        <v>#VALUE!</v>
      </c>
      <c r="D174" s="24" t="e">
        <f>VLOOKUP(B174,'Entry List Master'!$A$2:$O$1104,2)</f>
        <v>#N/A</v>
      </c>
      <c r="E174" s="24" t="e">
        <f>VLOOKUP(B174,'Entry List Master'!$A$2:$O$1104,3)</f>
        <v>#N/A</v>
      </c>
      <c r="F174" s="24" t="e">
        <f>VLOOKUP(B174,'Entry List Master'!$A$2:$O$1104,4)</f>
        <v>#N/A</v>
      </c>
      <c r="H174" s="24" t="e">
        <f>VLOOKUP(B174,'Entry List Master'!$A$2:$O$1104,5)</f>
        <v>#N/A</v>
      </c>
      <c r="I174" s="41" t="str">
        <f ca="1">'Barcode Entry '!C174</f>
        <v/>
      </c>
      <c r="J174" s="42">
        <f t="shared" ca="1" si="5"/>
        <v>45059.592473842597</v>
      </c>
    </row>
    <row r="175" spans="1:10" ht="15.6">
      <c r="A175" s="19">
        <v>174</v>
      </c>
      <c r="B175" s="29">
        <f>'Barcode Entry '!B175</f>
        <v>0</v>
      </c>
      <c r="C175" s="36" t="e">
        <f t="shared" ca="1" si="4"/>
        <v>#VALUE!</v>
      </c>
      <c r="D175" s="24" t="e">
        <f>VLOOKUP(B175,'Entry List Master'!$A$2:$O$1104,2)</f>
        <v>#N/A</v>
      </c>
      <c r="E175" s="24" t="e">
        <f>VLOOKUP(B175,'Entry List Master'!$A$2:$O$1104,3)</f>
        <v>#N/A</v>
      </c>
      <c r="F175" s="24" t="e">
        <f>VLOOKUP(B175,'Entry List Master'!$A$2:$O$1104,4)</f>
        <v>#N/A</v>
      </c>
      <c r="H175" s="24" t="e">
        <f>VLOOKUP(B175,'Entry List Master'!$A$2:$O$1104,5)</f>
        <v>#N/A</v>
      </c>
      <c r="I175" s="41" t="str">
        <f ca="1">'Barcode Entry '!C175</f>
        <v/>
      </c>
      <c r="J175" s="42">
        <f t="shared" ca="1" si="5"/>
        <v>45059.592473842597</v>
      </c>
    </row>
    <row r="176" spans="1:10" ht="15.6">
      <c r="A176" s="19">
        <v>175</v>
      </c>
      <c r="B176" s="29">
        <f>'Barcode Entry '!B176</f>
        <v>0</v>
      </c>
      <c r="C176" s="36" t="e">
        <f t="shared" ca="1" si="4"/>
        <v>#VALUE!</v>
      </c>
      <c r="D176" s="24" t="e">
        <f>VLOOKUP(B176,'Entry List Master'!$A$2:$O$1104,2)</f>
        <v>#N/A</v>
      </c>
      <c r="E176" s="24" t="e">
        <f>VLOOKUP(B176,'Entry List Master'!$A$2:$O$1104,3)</f>
        <v>#N/A</v>
      </c>
      <c r="F176" s="24" t="e">
        <f>VLOOKUP(B176,'Entry List Master'!$A$2:$O$1104,4)</f>
        <v>#N/A</v>
      </c>
      <c r="H176" s="24" t="e">
        <f>VLOOKUP(B176,'Entry List Master'!$A$2:$O$1104,5)</f>
        <v>#N/A</v>
      </c>
      <c r="I176" s="41" t="str">
        <f ca="1">'Barcode Entry '!C176</f>
        <v/>
      </c>
      <c r="J176" s="42">
        <f t="shared" ca="1" si="5"/>
        <v>45059.592473842597</v>
      </c>
    </row>
    <row r="177" spans="1:10" ht="15.6">
      <c r="A177" s="19">
        <v>176</v>
      </c>
      <c r="B177" s="29">
        <f>'Barcode Entry '!B177</f>
        <v>0</v>
      </c>
      <c r="C177" s="36" t="e">
        <f t="shared" ca="1" si="4"/>
        <v>#VALUE!</v>
      </c>
      <c r="D177" s="24" t="e">
        <f>VLOOKUP(B177,'Entry List Master'!$A$2:$O$1104,2)</f>
        <v>#N/A</v>
      </c>
      <c r="E177" s="24" t="e">
        <f>VLOOKUP(B177,'Entry List Master'!$A$2:$O$1104,3)</f>
        <v>#N/A</v>
      </c>
      <c r="F177" s="24" t="e">
        <f>VLOOKUP(B177,'Entry List Master'!$A$2:$O$1104,4)</f>
        <v>#N/A</v>
      </c>
      <c r="H177" s="24" t="e">
        <f>VLOOKUP(B177,'Entry List Master'!$A$2:$O$1104,5)</f>
        <v>#N/A</v>
      </c>
      <c r="I177" s="41" t="str">
        <f ca="1">'Barcode Entry '!C177</f>
        <v/>
      </c>
      <c r="J177" s="42">
        <f t="shared" ca="1" si="5"/>
        <v>45059.592473842597</v>
      </c>
    </row>
    <row r="178" spans="1:10" ht="15.6">
      <c r="A178" s="19">
        <v>177</v>
      </c>
      <c r="B178" s="29">
        <f>'Barcode Entry '!B178</f>
        <v>0</v>
      </c>
      <c r="C178" s="36" t="e">
        <f t="shared" ca="1" si="4"/>
        <v>#VALUE!</v>
      </c>
      <c r="D178" s="24" t="e">
        <f>VLOOKUP(B178,'Entry List Master'!$A$2:$O$1104,2)</f>
        <v>#N/A</v>
      </c>
      <c r="E178" s="24" t="e">
        <f>VLOOKUP(B178,'Entry List Master'!$A$2:$O$1104,3)</f>
        <v>#N/A</v>
      </c>
      <c r="F178" s="24" t="e">
        <f>VLOOKUP(B178,'Entry List Master'!$A$2:$O$1104,4)</f>
        <v>#N/A</v>
      </c>
      <c r="H178" s="24" t="e">
        <f>VLOOKUP(B178,'Entry List Master'!$A$2:$O$1104,5)</f>
        <v>#N/A</v>
      </c>
      <c r="I178" s="41" t="str">
        <f ca="1">'Barcode Entry '!C178</f>
        <v/>
      </c>
      <c r="J178" s="42">
        <f t="shared" ca="1" si="5"/>
        <v>45059.592473842597</v>
      </c>
    </row>
    <row r="179" spans="1:10" ht="15.6">
      <c r="A179" s="19">
        <v>178</v>
      </c>
      <c r="B179" s="29">
        <f>'Barcode Entry '!B179</f>
        <v>0</v>
      </c>
      <c r="C179" s="36" t="e">
        <f t="shared" ca="1" si="4"/>
        <v>#VALUE!</v>
      </c>
      <c r="D179" s="24" t="e">
        <f>VLOOKUP(B179,'Entry List Master'!$A$2:$O$1104,2)</f>
        <v>#N/A</v>
      </c>
      <c r="E179" s="24" t="e">
        <f>VLOOKUP(B179,'Entry List Master'!$A$2:$O$1104,3)</f>
        <v>#N/A</v>
      </c>
      <c r="F179" s="24" t="e">
        <f>VLOOKUP(B179,'Entry List Master'!$A$2:$O$1104,4)</f>
        <v>#N/A</v>
      </c>
      <c r="H179" s="24" t="e">
        <f>VLOOKUP(B179,'Entry List Master'!$A$2:$O$1104,5)</f>
        <v>#N/A</v>
      </c>
      <c r="I179" s="41" t="str">
        <f ca="1">'Barcode Entry '!C179</f>
        <v/>
      </c>
      <c r="J179" s="42">
        <f t="shared" ca="1" si="5"/>
        <v>45059.592473842597</v>
      </c>
    </row>
    <row r="180" spans="1:10" ht="15.6">
      <c r="A180" s="19">
        <v>179</v>
      </c>
      <c r="B180" s="29">
        <f>'Barcode Entry '!B180</f>
        <v>0</v>
      </c>
      <c r="C180" s="36" t="e">
        <f t="shared" ca="1" si="4"/>
        <v>#VALUE!</v>
      </c>
      <c r="D180" s="24" t="e">
        <f>VLOOKUP(B180,'Entry List Master'!$A$2:$O$1104,2)</f>
        <v>#N/A</v>
      </c>
      <c r="E180" s="24" t="e">
        <f>VLOOKUP(B180,'Entry List Master'!$A$2:$O$1104,3)</f>
        <v>#N/A</v>
      </c>
      <c r="F180" s="24" t="e">
        <f>VLOOKUP(B180,'Entry List Master'!$A$2:$O$1104,4)</f>
        <v>#N/A</v>
      </c>
      <c r="H180" s="24" t="e">
        <f>VLOOKUP(B180,'Entry List Master'!$A$2:$O$1104,5)</f>
        <v>#N/A</v>
      </c>
      <c r="I180" s="41" t="str">
        <f ca="1">'Barcode Entry '!C180</f>
        <v/>
      </c>
      <c r="J180" s="42">
        <f t="shared" ca="1" si="5"/>
        <v>45059.592473842597</v>
      </c>
    </row>
    <row r="181" spans="1:10" ht="15.6">
      <c r="A181" s="19">
        <v>180</v>
      </c>
      <c r="B181" s="29">
        <f>'Barcode Entry '!B181</f>
        <v>0</v>
      </c>
      <c r="C181" s="36" t="e">
        <f t="shared" ca="1" si="4"/>
        <v>#VALUE!</v>
      </c>
      <c r="D181" s="24" t="e">
        <f>VLOOKUP(B181,'Entry List Master'!$A$2:$O$1104,2)</f>
        <v>#N/A</v>
      </c>
      <c r="E181" s="24" t="e">
        <f>VLOOKUP(B181,'Entry List Master'!$A$2:$O$1104,3)</f>
        <v>#N/A</v>
      </c>
      <c r="F181" s="24" t="e">
        <f>VLOOKUP(B181,'Entry List Master'!$A$2:$O$1104,4)</f>
        <v>#N/A</v>
      </c>
      <c r="H181" s="24" t="e">
        <f>VLOOKUP(B181,'Entry List Master'!$A$2:$O$1104,5)</f>
        <v>#N/A</v>
      </c>
      <c r="I181" s="41" t="str">
        <f ca="1">'Barcode Entry '!C181</f>
        <v/>
      </c>
      <c r="J181" s="42">
        <f t="shared" ca="1" si="5"/>
        <v>45059.592473842597</v>
      </c>
    </row>
    <row r="182" spans="1:10" ht="15.6">
      <c r="A182" s="19">
        <v>181</v>
      </c>
      <c r="B182" s="29">
        <f>'Barcode Entry '!B182</f>
        <v>0</v>
      </c>
      <c r="C182" s="36" t="e">
        <f t="shared" ca="1" si="4"/>
        <v>#VALUE!</v>
      </c>
      <c r="D182" s="24" t="e">
        <f>VLOOKUP(B182,'Entry List Master'!$A$2:$O$1104,2)</f>
        <v>#N/A</v>
      </c>
      <c r="E182" s="24" t="e">
        <f>VLOOKUP(B182,'Entry List Master'!$A$2:$O$1104,3)</f>
        <v>#N/A</v>
      </c>
      <c r="F182" s="24" t="e">
        <f>VLOOKUP(B182,'Entry List Master'!$A$2:$O$1104,4)</f>
        <v>#N/A</v>
      </c>
      <c r="H182" s="24" t="e">
        <f>VLOOKUP(B182,'Entry List Master'!$A$2:$O$1104,5)</f>
        <v>#N/A</v>
      </c>
      <c r="I182" s="41" t="str">
        <f ca="1">'Barcode Entry '!C182</f>
        <v/>
      </c>
      <c r="J182" s="42">
        <f t="shared" ca="1" si="5"/>
        <v>45059.592473842597</v>
      </c>
    </row>
    <row r="183" spans="1:10" ht="15.6">
      <c r="A183" s="19">
        <v>182</v>
      </c>
      <c r="B183" s="29">
        <f>'Barcode Entry '!B183</f>
        <v>0</v>
      </c>
      <c r="C183" s="36" t="e">
        <f t="shared" ca="1" si="4"/>
        <v>#VALUE!</v>
      </c>
      <c r="D183" s="24" t="e">
        <f>VLOOKUP(B183,'Entry List Master'!$A$2:$O$1104,2)</f>
        <v>#N/A</v>
      </c>
      <c r="E183" s="24" t="e">
        <f>VLOOKUP(B183,'Entry List Master'!$A$2:$O$1104,3)</f>
        <v>#N/A</v>
      </c>
      <c r="F183" s="24" t="e">
        <f>VLOOKUP(B183,'Entry List Master'!$A$2:$O$1104,4)</f>
        <v>#N/A</v>
      </c>
      <c r="H183" s="24" t="e">
        <f>VLOOKUP(B183,'Entry List Master'!$A$2:$O$1104,5)</f>
        <v>#N/A</v>
      </c>
      <c r="I183" s="41" t="str">
        <f ca="1">'Barcode Entry '!C183</f>
        <v/>
      </c>
      <c r="J183" s="42">
        <f t="shared" ca="1" si="5"/>
        <v>45059.592473842597</v>
      </c>
    </row>
    <row r="184" spans="1:10" ht="15.6">
      <c r="A184" s="19">
        <v>183</v>
      </c>
      <c r="B184" s="29">
        <f>'Barcode Entry '!B184</f>
        <v>0</v>
      </c>
      <c r="C184" s="36" t="e">
        <f t="shared" ca="1" si="4"/>
        <v>#VALUE!</v>
      </c>
      <c r="D184" s="24" t="e">
        <f>VLOOKUP(B184,'Entry List Master'!$A$2:$O$1104,2)</f>
        <v>#N/A</v>
      </c>
      <c r="E184" s="24" t="e">
        <f>VLOOKUP(B184,'Entry List Master'!$A$2:$O$1104,3)</f>
        <v>#N/A</v>
      </c>
      <c r="F184" s="24" t="e">
        <f>VLOOKUP(B184,'Entry List Master'!$A$2:$O$1104,4)</f>
        <v>#N/A</v>
      </c>
      <c r="H184" s="24" t="e">
        <f>VLOOKUP(B184,'Entry List Master'!$A$2:$O$1104,5)</f>
        <v>#N/A</v>
      </c>
      <c r="I184" s="41" t="str">
        <f ca="1">'Barcode Entry '!C184</f>
        <v/>
      </c>
      <c r="J184" s="42">
        <f t="shared" ca="1" si="5"/>
        <v>45059.592473842597</v>
      </c>
    </row>
    <row r="185" spans="1:10" ht="15.6">
      <c r="A185" s="19">
        <v>184</v>
      </c>
      <c r="B185" s="29">
        <f>'Barcode Entry '!B185</f>
        <v>0</v>
      </c>
      <c r="C185" s="36" t="e">
        <f t="shared" ca="1" si="4"/>
        <v>#VALUE!</v>
      </c>
      <c r="D185" s="24" t="e">
        <f>VLOOKUP(B185,'Entry List Master'!$A$2:$O$1104,2)</f>
        <v>#N/A</v>
      </c>
      <c r="E185" s="24" t="e">
        <f>VLOOKUP(B185,'Entry List Master'!$A$2:$O$1104,3)</f>
        <v>#N/A</v>
      </c>
      <c r="F185" s="24" t="e">
        <f>VLOOKUP(B185,'Entry List Master'!$A$2:$O$1104,4)</f>
        <v>#N/A</v>
      </c>
      <c r="H185" s="24" t="e">
        <f>VLOOKUP(B185,'Entry List Master'!$A$2:$O$1104,5)</f>
        <v>#N/A</v>
      </c>
      <c r="I185" s="41" t="str">
        <f ca="1">'Barcode Entry '!C185</f>
        <v/>
      </c>
      <c r="J185" s="42">
        <f t="shared" ca="1" si="5"/>
        <v>45059.592473842597</v>
      </c>
    </row>
    <row r="186" spans="1:10" ht="15.6">
      <c r="A186" s="19">
        <v>185</v>
      </c>
      <c r="B186" s="29">
        <f>'Barcode Entry '!B186</f>
        <v>0</v>
      </c>
      <c r="C186" s="36" t="e">
        <f t="shared" ca="1" si="4"/>
        <v>#VALUE!</v>
      </c>
      <c r="D186" s="24" t="e">
        <f>VLOOKUP(B186,'Entry List Master'!$A$2:$O$1104,2)</f>
        <v>#N/A</v>
      </c>
      <c r="E186" s="24" t="e">
        <f>VLOOKUP(B186,'Entry List Master'!$A$2:$O$1104,3)</f>
        <v>#N/A</v>
      </c>
      <c r="F186" s="24" t="e">
        <f>VLOOKUP(B186,'Entry List Master'!$A$2:$O$1104,4)</f>
        <v>#N/A</v>
      </c>
      <c r="H186" s="24" t="e">
        <f>VLOOKUP(B186,'Entry List Master'!$A$2:$O$1104,5)</f>
        <v>#N/A</v>
      </c>
      <c r="I186" s="41" t="str">
        <f ca="1">'Barcode Entry '!C186</f>
        <v/>
      </c>
      <c r="J186" s="42">
        <f t="shared" ca="1" si="5"/>
        <v>45059.592473842597</v>
      </c>
    </row>
    <row r="187" spans="1:10" ht="15.6">
      <c r="A187" s="19">
        <v>186</v>
      </c>
      <c r="B187" s="29">
        <f>'Barcode Entry '!B187</f>
        <v>0</v>
      </c>
      <c r="C187" s="36" t="e">
        <f t="shared" ca="1" si="4"/>
        <v>#VALUE!</v>
      </c>
      <c r="D187" s="24" t="e">
        <f>VLOOKUP(B187,'Entry List Master'!$A$2:$O$1104,2)</f>
        <v>#N/A</v>
      </c>
      <c r="E187" s="24" t="e">
        <f>VLOOKUP(B187,'Entry List Master'!$A$2:$O$1104,3)</f>
        <v>#N/A</v>
      </c>
      <c r="F187" s="24" t="e">
        <f>VLOOKUP(B187,'Entry List Master'!$A$2:$O$1104,4)</f>
        <v>#N/A</v>
      </c>
      <c r="H187" s="24" t="e">
        <f>VLOOKUP(B187,'Entry List Master'!$A$2:$O$1104,5)</f>
        <v>#N/A</v>
      </c>
      <c r="I187" s="41" t="str">
        <f ca="1">'Barcode Entry '!C187</f>
        <v/>
      </c>
      <c r="J187" s="42">
        <f t="shared" ca="1" si="5"/>
        <v>45059.592473842597</v>
      </c>
    </row>
    <row r="188" spans="1:10" ht="15.6">
      <c r="A188" s="19">
        <v>187</v>
      </c>
      <c r="B188" s="29">
        <f>'Barcode Entry '!B188</f>
        <v>0</v>
      </c>
      <c r="C188" s="36" t="e">
        <f t="shared" ca="1" si="4"/>
        <v>#VALUE!</v>
      </c>
      <c r="D188" s="24" t="e">
        <f>VLOOKUP(B188,'Entry List Master'!$A$2:$O$1104,2)</f>
        <v>#N/A</v>
      </c>
      <c r="E188" s="24" t="e">
        <f>VLOOKUP(B188,'Entry List Master'!$A$2:$O$1104,3)</f>
        <v>#N/A</v>
      </c>
      <c r="F188" s="24" t="e">
        <f>VLOOKUP(B188,'Entry List Master'!$A$2:$O$1104,4)</f>
        <v>#N/A</v>
      </c>
      <c r="H188" s="24" t="e">
        <f>VLOOKUP(B188,'Entry List Master'!$A$2:$O$1104,5)</f>
        <v>#N/A</v>
      </c>
      <c r="I188" s="41" t="str">
        <f ca="1">'Barcode Entry '!C188</f>
        <v/>
      </c>
      <c r="J188" s="42">
        <f t="shared" ca="1" si="5"/>
        <v>45059.592473842597</v>
      </c>
    </row>
    <row r="189" spans="1:10" ht="15.6">
      <c r="A189" s="19">
        <v>188</v>
      </c>
      <c r="B189" s="29">
        <f>'Barcode Entry '!B189</f>
        <v>0</v>
      </c>
      <c r="C189" s="36" t="e">
        <f t="shared" ca="1" si="4"/>
        <v>#VALUE!</v>
      </c>
      <c r="D189" s="24" t="e">
        <f>VLOOKUP(B189,'Entry List Master'!$A$2:$O$1104,2)</f>
        <v>#N/A</v>
      </c>
      <c r="E189" s="24" t="e">
        <f>VLOOKUP(B189,'Entry List Master'!$A$2:$O$1104,3)</f>
        <v>#N/A</v>
      </c>
      <c r="F189" s="24" t="e">
        <f>VLOOKUP(B189,'Entry List Master'!$A$2:$O$1104,4)</f>
        <v>#N/A</v>
      </c>
      <c r="H189" s="24" t="e">
        <f>VLOOKUP(B189,'Entry List Master'!$A$2:$O$1104,5)</f>
        <v>#N/A</v>
      </c>
      <c r="I189" s="41" t="str">
        <f ca="1">'Barcode Entry '!C189</f>
        <v/>
      </c>
      <c r="J189" s="42">
        <f t="shared" ca="1" si="5"/>
        <v>45059.592473842597</v>
      </c>
    </row>
    <row r="190" spans="1:10" ht="15.6">
      <c r="A190" s="19">
        <v>189</v>
      </c>
      <c r="B190" s="29">
        <f>'Barcode Entry '!B190</f>
        <v>0</v>
      </c>
      <c r="C190" s="36" t="e">
        <f t="shared" ca="1" si="4"/>
        <v>#VALUE!</v>
      </c>
      <c r="D190" s="24" t="e">
        <f>VLOOKUP(B190,'Entry List Master'!$A$2:$O$1104,2)</f>
        <v>#N/A</v>
      </c>
      <c r="E190" s="24" t="e">
        <f>VLOOKUP(B190,'Entry List Master'!$A$2:$O$1104,3)</f>
        <v>#N/A</v>
      </c>
      <c r="F190" s="24" t="e">
        <f>VLOOKUP(B190,'Entry List Master'!$A$2:$O$1104,4)</f>
        <v>#N/A</v>
      </c>
      <c r="H190" s="24" t="e">
        <f>VLOOKUP(B190,'Entry List Master'!$A$2:$O$1104,5)</f>
        <v>#N/A</v>
      </c>
      <c r="I190" s="41" t="str">
        <f ca="1">'Barcode Entry '!C190</f>
        <v/>
      </c>
      <c r="J190" s="42">
        <f t="shared" ca="1" si="5"/>
        <v>45059.592473842597</v>
      </c>
    </row>
    <row r="191" spans="1:10" ht="15.6">
      <c r="A191" s="19">
        <v>190</v>
      </c>
      <c r="B191" s="29">
        <f>'Barcode Entry '!B191</f>
        <v>0</v>
      </c>
      <c r="C191" s="36" t="e">
        <f t="shared" ca="1" si="4"/>
        <v>#VALUE!</v>
      </c>
      <c r="D191" s="24" t="e">
        <f>VLOOKUP(B191,'Entry List Master'!$A$2:$O$1104,2)</f>
        <v>#N/A</v>
      </c>
      <c r="E191" s="24" t="e">
        <f>VLOOKUP(B191,'Entry List Master'!$A$2:$O$1104,3)</f>
        <v>#N/A</v>
      </c>
      <c r="F191" s="24" t="e">
        <f>VLOOKUP(B191,'Entry List Master'!$A$2:$O$1104,4)</f>
        <v>#N/A</v>
      </c>
      <c r="H191" s="24" t="e">
        <f>VLOOKUP(B191,'Entry List Master'!$A$2:$O$1104,5)</f>
        <v>#N/A</v>
      </c>
      <c r="I191" s="41" t="str">
        <f ca="1">'Barcode Entry '!C191</f>
        <v/>
      </c>
      <c r="J191" s="42">
        <f t="shared" ca="1" si="5"/>
        <v>45059.592473842597</v>
      </c>
    </row>
    <row r="192" spans="1:10" ht="15.6">
      <c r="A192" s="19">
        <v>191</v>
      </c>
      <c r="B192" s="29">
        <f>'Barcode Entry '!B192</f>
        <v>0</v>
      </c>
      <c r="C192" s="36" t="e">
        <f t="shared" ca="1" si="4"/>
        <v>#VALUE!</v>
      </c>
      <c r="D192" s="24" t="e">
        <f>VLOOKUP(B192,'Entry List Master'!$A$2:$O$1104,2)</f>
        <v>#N/A</v>
      </c>
      <c r="E192" s="24" t="e">
        <f>VLOOKUP(B192,'Entry List Master'!$A$2:$O$1104,3)</f>
        <v>#N/A</v>
      </c>
      <c r="F192" s="24" t="e">
        <f>VLOOKUP(B192,'Entry List Master'!$A$2:$O$1104,4)</f>
        <v>#N/A</v>
      </c>
      <c r="H192" s="24" t="e">
        <f>VLOOKUP(B192,'Entry List Master'!$A$2:$O$1104,5)</f>
        <v>#N/A</v>
      </c>
      <c r="I192" s="41" t="str">
        <f ca="1">'Barcode Entry '!C192</f>
        <v/>
      </c>
      <c r="J192" s="42">
        <f t="shared" ca="1" si="5"/>
        <v>45059.592473842597</v>
      </c>
    </row>
    <row r="193" spans="1:10" ht="15.6">
      <c r="A193" s="19">
        <v>192</v>
      </c>
      <c r="B193" s="29">
        <f>'Barcode Entry '!B193</f>
        <v>0</v>
      </c>
      <c r="C193" s="36" t="e">
        <f t="shared" ca="1" si="4"/>
        <v>#VALUE!</v>
      </c>
      <c r="D193" s="24" t="e">
        <f>VLOOKUP(B193,'Entry List Master'!$A$2:$O$1104,2)</f>
        <v>#N/A</v>
      </c>
      <c r="E193" s="24" t="e">
        <f>VLOOKUP(B193,'Entry List Master'!$A$2:$O$1104,3)</f>
        <v>#N/A</v>
      </c>
      <c r="F193" s="24" t="e">
        <f>VLOOKUP(B193,'Entry List Master'!$A$2:$O$1104,4)</f>
        <v>#N/A</v>
      </c>
      <c r="H193" s="24" t="e">
        <f>VLOOKUP(B193,'Entry List Master'!$A$2:$O$1104,5)</f>
        <v>#N/A</v>
      </c>
      <c r="I193" s="41" t="str">
        <f ca="1">'Barcode Entry '!C193</f>
        <v/>
      </c>
      <c r="J193" s="42">
        <f t="shared" ca="1" si="5"/>
        <v>45059.592473842597</v>
      </c>
    </row>
    <row r="194" spans="1:10" ht="15.6">
      <c r="A194" s="19">
        <v>193</v>
      </c>
      <c r="B194" s="29">
        <f>'Barcode Entry '!B194</f>
        <v>0</v>
      </c>
      <c r="C194" s="36" t="e">
        <f t="shared" ref="C194:C257" ca="1" si="6">SUM(I194-J194)</f>
        <v>#VALUE!</v>
      </c>
      <c r="D194" s="24" t="e">
        <f>VLOOKUP(B194,'Entry List Master'!$A$2:$O$1104,2)</f>
        <v>#N/A</v>
      </c>
      <c r="E194" s="24" t="e">
        <f>VLOOKUP(B194,'Entry List Master'!$A$2:$O$1104,3)</f>
        <v>#N/A</v>
      </c>
      <c r="F194" s="24" t="e">
        <f>VLOOKUP(B194,'Entry List Master'!$A$2:$O$1104,4)</f>
        <v>#N/A</v>
      </c>
      <c r="H194" s="24" t="e">
        <f>VLOOKUP(B194,'Entry List Master'!$A$2:$O$1104,5)</f>
        <v>#N/A</v>
      </c>
      <c r="I194" s="41" t="str">
        <f ca="1">'Barcode Entry '!C194</f>
        <v/>
      </c>
      <c r="J194" s="42">
        <f t="shared" ca="1" si="5"/>
        <v>45059.592473842597</v>
      </c>
    </row>
    <row r="195" spans="1:10" ht="15.6">
      <c r="A195" s="19">
        <v>194</v>
      </c>
      <c r="B195" s="29">
        <f>'Barcode Entry '!B195</f>
        <v>0</v>
      </c>
      <c r="C195" s="36" t="e">
        <f t="shared" ca="1" si="6"/>
        <v>#VALUE!</v>
      </c>
      <c r="D195" s="24" t="e">
        <f>VLOOKUP(B195,'Entry List Master'!$A$2:$O$1104,2)</f>
        <v>#N/A</v>
      </c>
      <c r="E195" s="24" t="e">
        <f>VLOOKUP(B195,'Entry List Master'!$A$2:$O$1104,3)</f>
        <v>#N/A</v>
      </c>
      <c r="F195" s="24" t="e">
        <f>VLOOKUP(B195,'Entry List Master'!$A$2:$O$1104,4)</f>
        <v>#N/A</v>
      </c>
      <c r="H195" s="24" t="e">
        <f>VLOOKUP(B195,'Entry List Master'!$A$2:$O$1104,5)</f>
        <v>#N/A</v>
      </c>
      <c r="I195" s="41" t="str">
        <f ca="1">'Barcode Entry '!C195</f>
        <v/>
      </c>
      <c r="J195" s="42">
        <f t="shared" ca="1" si="5"/>
        <v>45059.592473842597</v>
      </c>
    </row>
    <row r="196" spans="1:10" ht="15.6">
      <c r="A196" s="19">
        <v>195</v>
      </c>
      <c r="B196" s="29">
        <f>'Barcode Entry '!B196</f>
        <v>0</v>
      </c>
      <c r="C196" s="36" t="e">
        <f t="shared" ca="1" si="6"/>
        <v>#VALUE!</v>
      </c>
      <c r="D196" s="24" t="e">
        <f>VLOOKUP(B196,'Entry List Master'!$A$2:$O$1104,2)</f>
        <v>#N/A</v>
      </c>
      <c r="E196" s="24" t="e">
        <f>VLOOKUP(B196,'Entry List Master'!$A$2:$O$1104,3)</f>
        <v>#N/A</v>
      </c>
      <c r="F196" s="24" t="e">
        <f>VLOOKUP(B196,'Entry List Master'!$A$2:$O$1104,4)</f>
        <v>#N/A</v>
      </c>
      <c r="H196" s="24" t="e">
        <f>VLOOKUP(B196,'Entry List Master'!$A$2:$O$1104,5)</f>
        <v>#N/A</v>
      </c>
      <c r="I196" s="41" t="str">
        <f ca="1">'Barcode Entry '!C196</f>
        <v/>
      </c>
      <c r="J196" s="42">
        <f t="shared" ref="J196:J259" ca="1" si="7">$L$2</f>
        <v>45059.592473842597</v>
      </c>
    </row>
    <row r="197" spans="1:10" ht="15.6">
      <c r="A197" s="19">
        <v>196</v>
      </c>
      <c r="B197" s="29">
        <f>'Barcode Entry '!B197</f>
        <v>0</v>
      </c>
      <c r="C197" s="36" t="e">
        <f t="shared" ca="1" si="6"/>
        <v>#VALUE!</v>
      </c>
      <c r="D197" s="24" t="e">
        <f>VLOOKUP(B197,'Entry List Master'!$A$2:$O$1104,2)</f>
        <v>#N/A</v>
      </c>
      <c r="E197" s="24" t="e">
        <f>VLOOKUP(B197,'Entry List Master'!$A$2:$O$1104,3)</f>
        <v>#N/A</v>
      </c>
      <c r="F197" s="24" t="e">
        <f>VLOOKUP(B197,'Entry List Master'!$A$2:$O$1104,4)</f>
        <v>#N/A</v>
      </c>
      <c r="H197" s="24" t="e">
        <f>VLOOKUP(B197,'Entry List Master'!$A$2:$O$1104,5)</f>
        <v>#N/A</v>
      </c>
      <c r="I197" s="41" t="str">
        <f ca="1">'Barcode Entry '!C197</f>
        <v/>
      </c>
      <c r="J197" s="42">
        <f t="shared" ca="1" si="7"/>
        <v>45059.592473842597</v>
      </c>
    </row>
    <row r="198" spans="1:10" ht="15.6">
      <c r="A198" s="19">
        <v>197</v>
      </c>
      <c r="B198" s="29">
        <f>'Barcode Entry '!B198</f>
        <v>0</v>
      </c>
      <c r="C198" s="36" t="e">
        <f t="shared" ca="1" si="6"/>
        <v>#VALUE!</v>
      </c>
      <c r="D198" s="24" t="e">
        <f>VLOOKUP(B198,'Entry List Master'!$A$2:$O$1104,2)</f>
        <v>#N/A</v>
      </c>
      <c r="E198" s="24" t="e">
        <f>VLOOKUP(B198,'Entry List Master'!$A$2:$O$1104,3)</f>
        <v>#N/A</v>
      </c>
      <c r="F198" s="24" t="e">
        <f>VLOOKUP(B198,'Entry List Master'!$A$2:$O$1104,4)</f>
        <v>#N/A</v>
      </c>
      <c r="H198" s="24" t="e">
        <f>VLOOKUP(B198,'Entry List Master'!$A$2:$O$1104,5)</f>
        <v>#N/A</v>
      </c>
      <c r="I198" s="41" t="str">
        <f ca="1">'Barcode Entry '!C198</f>
        <v/>
      </c>
      <c r="J198" s="42">
        <f t="shared" ca="1" si="7"/>
        <v>45059.592473842597</v>
      </c>
    </row>
    <row r="199" spans="1:10" ht="15.6">
      <c r="A199" s="19">
        <v>198</v>
      </c>
      <c r="B199" s="29">
        <f>'Barcode Entry '!B199</f>
        <v>0</v>
      </c>
      <c r="C199" s="36" t="e">
        <f t="shared" ca="1" si="6"/>
        <v>#VALUE!</v>
      </c>
      <c r="D199" s="24" t="e">
        <f>VLOOKUP(B199,'Entry List Master'!$A$2:$O$1104,2)</f>
        <v>#N/A</v>
      </c>
      <c r="E199" s="24" t="e">
        <f>VLOOKUP(B199,'Entry List Master'!$A$2:$O$1104,3)</f>
        <v>#N/A</v>
      </c>
      <c r="F199" s="24" t="e">
        <f>VLOOKUP(B199,'Entry List Master'!$A$2:$O$1104,4)</f>
        <v>#N/A</v>
      </c>
      <c r="H199" s="24" t="e">
        <f>VLOOKUP(B199,'Entry List Master'!$A$2:$O$1104,5)</f>
        <v>#N/A</v>
      </c>
      <c r="I199" s="41" t="str">
        <f ca="1">'Barcode Entry '!C199</f>
        <v/>
      </c>
      <c r="J199" s="42">
        <f t="shared" ca="1" si="7"/>
        <v>45059.592473842597</v>
      </c>
    </row>
    <row r="200" spans="1:10" ht="15.6">
      <c r="A200" s="19">
        <v>199</v>
      </c>
      <c r="B200" s="29">
        <f>'Barcode Entry '!B200</f>
        <v>0</v>
      </c>
      <c r="C200" s="36" t="e">
        <f t="shared" ca="1" si="6"/>
        <v>#VALUE!</v>
      </c>
      <c r="D200" s="24" t="e">
        <f>VLOOKUP(B200,'Entry List Master'!$A$2:$O$1104,2)</f>
        <v>#N/A</v>
      </c>
      <c r="E200" s="24" t="e">
        <f>VLOOKUP(B200,'Entry List Master'!$A$2:$O$1104,3)</f>
        <v>#N/A</v>
      </c>
      <c r="F200" s="24" t="e">
        <f>VLOOKUP(B200,'Entry List Master'!$A$2:$O$1104,4)</f>
        <v>#N/A</v>
      </c>
      <c r="H200" s="24" t="e">
        <f>VLOOKUP(B200,'Entry List Master'!$A$2:$O$1104,5)</f>
        <v>#N/A</v>
      </c>
      <c r="I200" s="41" t="str">
        <f ca="1">'Barcode Entry '!C200</f>
        <v/>
      </c>
      <c r="J200" s="42">
        <f t="shared" ca="1" si="7"/>
        <v>45059.592473842597</v>
      </c>
    </row>
    <row r="201" spans="1:10" ht="15.6">
      <c r="A201" s="19">
        <v>200</v>
      </c>
      <c r="B201" s="29">
        <f>'Barcode Entry '!B201</f>
        <v>0</v>
      </c>
      <c r="C201" s="36" t="e">
        <f t="shared" ca="1" si="6"/>
        <v>#VALUE!</v>
      </c>
      <c r="D201" s="24" t="e">
        <f>VLOOKUP(B201,'Entry List Master'!$A$2:$O$1104,2)</f>
        <v>#N/A</v>
      </c>
      <c r="E201" s="24" t="e">
        <f>VLOOKUP(B201,'Entry List Master'!$A$2:$O$1104,3)</f>
        <v>#N/A</v>
      </c>
      <c r="F201" s="24" t="e">
        <f>VLOOKUP(B201,'Entry List Master'!$A$2:$O$1104,4)</f>
        <v>#N/A</v>
      </c>
      <c r="H201" s="24" t="e">
        <f>VLOOKUP(B201,'Entry List Master'!$A$2:$O$1104,5)</f>
        <v>#N/A</v>
      </c>
      <c r="I201" s="41" t="str">
        <f ca="1">'Barcode Entry '!C201</f>
        <v/>
      </c>
      <c r="J201" s="42">
        <f t="shared" ca="1" si="7"/>
        <v>45059.592473842597</v>
      </c>
    </row>
    <row r="202" spans="1:10" ht="15.6">
      <c r="A202" s="19">
        <v>201</v>
      </c>
      <c r="B202" s="29">
        <f>'Barcode Entry '!B202</f>
        <v>0</v>
      </c>
      <c r="C202" s="36" t="e">
        <f t="shared" ca="1" si="6"/>
        <v>#VALUE!</v>
      </c>
      <c r="D202" s="24" t="e">
        <f>VLOOKUP(B202,'Entry List Master'!$A$2:$O$1104,2)</f>
        <v>#N/A</v>
      </c>
      <c r="E202" s="24" t="e">
        <f>VLOOKUP(B202,'Entry List Master'!$A$2:$O$1104,3)</f>
        <v>#N/A</v>
      </c>
      <c r="F202" s="24" t="e">
        <f>VLOOKUP(B202,'Entry List Master'!$A$2:$O$1104,4)</f>
        <v>#N/A</v>
      </c>
      <c r="H202" s="24" t="e">
        <f>VLOOKUP(B202,'Entry List Master'!$A$2:$O$1104,5)</f>
        <v>#N/A</v>
      </c>
      <c r="I202" s="41" t="str">
        <f ca="1">'Barcode Entry '!C202</f>
        <v/>
      </c>
      <c r="J202" s="42">
        <f t="shared" ca="1" si="7"/>
        <v>45059.592473842597</v>
      </c>
    </row>
    <row r="203" spans="1:10" ht="15.6">
      <c r="A203" s="19">
        <v>202</v>
      </c>
      <c r="B203" s="29">
        <f>'Barcode Entry '!B203</f>
        <v>0</v>
      </c>
      <c r="C203" s="36" t="e">
        <f t="shared" ca="1" si="6"/>
        <v>#VALUE!</v>
      </c>
      <c r="D203" s="24" t="e">
        <f>VLOOKUP(B203,'Entry List Master'!$A$2:$O$1104,2)</f>
        <v>#N/A</v>
      </c>
      <c r="E203" s="24" t="e">
        <f>VLOOKUP(B203,'Entry List Master'!$A$2:$O$1104,3)</f>
        <v>#N/A</v>
      </c>
      <c r="F203" s="24" t="e">
        <f>VLOOKUP(B203,'Entry List Master'!$A$2:$O$1104,4)</f>
        <v>#N/A</v>
      </c>
      <c r="H203" s="24" t="e">
        <f>VLOOKUP(B203,'Entry List Master'!$A$2:$O$1104,5)</f>
        <v>#N/A</v>
      </c>
      <c r="I203" s="41" t="str">
        <f ca="1">'Barcode Entry '!C203</f>
        <v/>
      </c>
      <c r="J203" s="42">
        <f t="shared" ca="1" si="7"/>
        <v>45059.592473842597</v>
      </c>
    </row>
    <row r="204" spans="1:10" ht="15.6">
      <c r="A204" s="19">
        <v>203</v>
      </c>
      <c r="B204" s="29">
        <f>'Barcode Entry '!B204</f>
        <v>0</v>
      </c>
      <c r="C204" s="36" t="e">
        <f t="shared" ca="1" si="6"/>
        <v>#VALUE!</v>
      </c>
      <c r="D204" s="24" t="e">
        <f>VLOOKUP(B204,'Entry List Master'!$A$2:$O$1104,2)</f>
        <v>#N/A</v>
      </c>
      <c r="E204" s="24" t="e">
        <f>VLOOKUP(B204,'Entry List Master'!$A$2:$O$1104,3)</f>
        <v>#N/A</v>
      </c>
      <c r="F204" s="24" t="e">
        <f>VLOOKUP(B204,'Entry List Master'!$A$2:$O$1104,4)</f>
        <v>#N/A</v>
      </c>
      <c r="H204" s="24" t="e">
        <f>VLOOKUP(B204,'Entry List Master'!$A$2:$O$1104,5)</f>
        <v>#N/A</v>
      </c>
      <c r="I204" s="41" t="str">
        <f ca="1">'Barcode Entry '!C204</f>
        <v/>
      </c>
      <c r="J204" s="42">
        <f t="shared" ca="1" si="7"/>
        <v>45059.592473842597</v>
      </c>
    </row>
    <row r="205" spans="1:10" ht="15.6">
      <c r="A205" s="19">
        <v>204</v>
      </c>
      <c r="B205" s="29">
        <f>'Barcode Entry '!B205</f>
        <v>0</v>
      </c>
      <c r="C205" s="36" t="e">
        <f t="shared" ca="1" si="6"/>
        <v>#VALUE!</v>
      </c>
      <c r="D205" s="24" t="e">
        <f>VLOOKUP(B205,'Entry List Master'!$A$2:$O$1104,2)</f>
        <v>#N/A</v>
      </c>
      <c r="E205" s="24" t="e">
        <f>VLOOKUP(B205,'Entry List Master'!$A$2:$O$1104,3)</f>
        <v>#N/A</v>
      </c>
      <c r="F205" s="24" t="e">
        <f>VLOOKUP(B205,'Entry List Master'!$A$2:$O$1104,4)</f>
        <v>#N/A</v>
      </c>
      <c r="H205" s="24" t="e">
        <f>VLOOKUP(B205,'Entry List Master'!$A$2:$O$1104,5)</f>
        <v>#N/A</v>
      </c>
      <c r="I205" s="41" t="str">
        <f ca="1">'Barcode Entry '!C205</f>
        <v/>
      </c>
      <c r="J205" s="42">
        <f t="shared" ca="1" si="7"/>
        <v>45059.592473842597</v>
      </c>
    </row>
    <row r="206" spans="1:10" ht="15.6">
      <c r="A206" s="19">
        <v>205</v>
      </c>
      <c r="B206" s="29">
        <f>'Barcode Entry '!B206</f>
        <v>0</v>
      </c>
      <c r="C206" s="36" t="e">
        <f t="shared" ca="1" si="6"/>
        <v>#VALUE!</v>
      </c>
      <c r="D206" s="24" t="e">
        <f>VLOOKUP(B206,'Entry List Master'!$A$2:$O$1104,2)</f>
        <v>#N/A</v>
      </c>
      <c r="E206" s="24" t="e">
        <f>VLOOKUP(B206,'Entry List Master'!$A$2:$O$1104,3)</f>
        <v>#N/A</v>
      </c>
      <c r="F206" s="24" t="e">
        <f>VLOOKUP(B206,'Entry List Master'!$A$2:$O$1104,4)</f>
        <v>#N/A</v>
      </c>
      <c r="H206" s="24" t="e">
        <f>VLOOKUP(B206,'Entry List Master'!$A$2:$O$1104,5)</f>
        <v>#N/A</v>
      </c>
      <c r="I206" s="41" t="str">
        <f ca="1">'Barcode Entry '!C206</f>
        <v/>
      </c>
      <c r="J206" s="42">
        <f t="shared" ca="1" si="7"/>
        <v>45059.592473842597</v>
      </c>
    </row>
    <row r="207" spans="1:10" ht="15.6">
      <c r="A207" s="19">
        <v>206</v>
      </c>
      <c r="B207" s="29">
        <f>'Barcode Entry '!B207</f>
        <v>0</v>
      </c>
      <c r="C207" s="36" t="e">
        <f t="shared" ca="1" si="6"/>
        <v>#VALUE!</v>
      </c>
      <c r="D207" s="24" t="e">
        <f>VLOOKUP(B207,'Entry List Master'!$A$2:$O$1104,2)</f>
        <v>#N/A</v>
      </c>
      <c r="E207" s="24" t="e">
        <f>VLOOKUP(B207,'Entry List Master'!$A$2:$O$1104,3)</f>
        <v>#N/A</v>
      </c>
      <c r="F207" s="24" t="e">
        <f>VLOOKUP(B207,'Entry List Master'!$A$2:$O$1104,4)</f>
        <v>#N/A</v>
      </c>
      <c r="H207" s="24" t="e">
        <f>VLOOKUP(B207,'Entry List Master'!$A$2:$O$1104,5)</f>
        <v>#N/A</v>
      </c>
      <c r="I207" s="41" t="str">
        <f ca="1">'Barcode Entry '!C207</f>
        <v/>
      </c>
      <c r="J207" s="42">
        <f t="shared" ca="1" si="7"/>
        <v>45059.592473842597</v>
      </c>
    </row>
    <row r="208" spans="1:10" ht="15.6">
      <c r="A208" s="19">
        <v>207</v>
      </c>
      <c r="B208" s="29">
        <f>'Barcode Entry '!B208</f>
        <v>0</v>
      </c>
      <c r="C208" s="36" t="e">
        <f t="shared" ca="1" si="6"/>
        <v>#VALUE!</v>
      </c>
      <c r="D208" s="24" t="e">
        <f>VLOOKUP(B208,'Entry List Master'!$A$2:$O$1104,2)</f>
        <v>#N/A</v>
      </c>
      <c r="E208" s="24" t="e">
        <f>VLOOKUP(B208,'Entry List Master'!$A$2:$O$1104,3)</f>
        <v>#N/A</v>
      </c>
      <c r="F208" s="24" t="e">
        <f>VLOOKUP(B208,'Entry List Master'!$A$2:$O$1104,4)</f>
        <v>#N/A</v>
      </c>
      <c r="H208" s="24" t="e">
        <f>VLOOKUP(B208,'Entry List Master'!$A$2:$O$1104,5)</f>
        <v>#N/A</v>
      </c>
      <c r="I208" s="41" t="str">
        <f ca="1">'Barcode Entry '!C208</f>
        <v/>
      </c>
      <c r="J208" s="42">
        <f t="shared" ca="1" si="7"/>
        <v>45059.592473842597</v>
      </c>
    </row>
    <row r="209" spans="1:10" ht="15.6">
      <c r="A209" s="19">
        <v>208</v>
      </c>
      <c r="B209" s="29">
        <f>'Barcode Entry '!B209</f>
        <v>0</v>
      </c>
      <c r="C209" s="36" t="e">
        <f t="shared" ca="1" si="6"/>
        <v>#VALUE!</v>
      </c>
      <c r="D209" s="24" t="e">
        <f>VLOOKUP(B209,'Entry List Master'!$A$2:$O$1104,2)</f>
        <v>#N/A</v>
      </c>
      <c r="E209" s="24" t="e">
        <f>VLOOKUP(B209,'Entry List Master'!$A$2:$O$1104,3)</f>
        <v>#N/A</v>
      </c>
      <c r="F209" s="24" t="e">
        <f>VLOOKUP(B209,'Entry List Master'!$A$2:$O$1104,4)</f>
        <v>#N/A</v>
      </c>
      <c r="H209" s="24" t="e">
        <f>VLOOKUP(B209,'Entry List Master'!$A$2:$O$1104,5)</f>
        <v>#N/A</v>
      </c>
      <c r="I209" s="41" t="str">
        <f ca="1">'Barcode Entry '!C209</f>
        <v/>
      </c>
      <c r="J209" s="42">
        <f t="shared" ca="1" si="7"/>
        <v>45059.592473842597</v>
      </c>
    </row>
    <row r="210" spans="1:10" ht="15.6">
      <c r="A210" s="19">
        <v>209</v>
      </c>
      <c r="B210" s="29">
        <f>'Barcode Entry '!B210</f>
        <v>0</v>
      </c>
      <c r="C210" s="36" t="e">
        <f t="shared" ca="1" si="6"/>
        <v>#VALUE!</v>
      </c>
      <c r="D210" s="24" t="e">
        <f>VLOOKUP(B210,'Entry List Master'!$A$2:$O$1104,2)</f>
        <v>#N/A</v>
      </c>
      <c r="E210" s="24" t="e">
        <f>VLOOKUP(B210,'Entry List Master'!$A$2:$O$1104,3)</f>
        <v>#N/A</v>
      </c>
      <c r="F210" s="24" t="e">
        <f>VLOOKUP(B210,'Entry List Master'!$A$2:$O$1104,4)</f>
        <v>#N/A</v>
      </c>
      <c r="H210" s="24" t="e">
        <f>VLOOKUP(B210,'Entry List Master'!$A$2:$O$1104,5)</f>
        <v>#N/A</v>
      </c>
      <c r="I210" s="41" t="str">
        <f ca="1">'Barcode Entry '!C210</f>
        <v/>
      </c>
      <c r="J210" s="42">
        <f t="shared" ca="1" si="7"/>
        <v>45059.592473842597</v>
      </c>
    </row>
    <row r="211" spans="1:10" ht="15.6">
      <c r="A211" s="19">
        <v>210</v>
      </c>
      <c r="B211" s="29">
        <f>'Barcode Entry '!B211</f>
        <v>0</v>
      </c>
      <c r="C211" s="36" t="e">
        <f t="shared" ca="1" si="6"/>
        <v>#VALUE!</v>
      </c>
      <c r="D211" s="24" t="e">
        <f>VLOOKUP(B211,'Entry List Master'!$A$2:$O$1104,2)</f>
        <v>#N/A</v>
      </c>
      <c r="E211" s="24" t="e">
        <f>VLOOKUP(B211,'Entry List Master'!$A$2:$O$1104,3)</f>
        <v>#N/A</v>
      </c>
      <c r="F211" s="24" t="e">
        <f>VLOOKUP(B211,'Entry List Master'!$A$2:$O$1104,4)</f>
        <v>#N/A</v>
      </c>
      <c r="H211" s="24" t="e">
        <f>VLOOKUP(B211,'Entry List Master'!$A$2:$O$1104,5)</f>
        <v>#N/A</v>
      </c>
      <c r="I211" s="41" t="str">
        <f ca="1">'Barcode Entry '!C211</f>
        <v/>
      </c>
      <c r="J211" s="42">
        <f t="shared" ca="1" si="7"/>
        <v>45059.592473842597</v>
      </c>
    </row>
    <row r="212" spans="1:10" ht="15.6">
      <c r="A212" s="19">
        <v>211</v>
      </c>
      <c r="B212" s="29">
        <f>'Barcode Entry '!B212</f>
        <v>0</v>
      </c>
      <c r="C212" s="36" t="e">
        <f t="shared" ca="1" si="6"/>
        <v>#VALUE!</v>
      </c>
      <c r="D212" s="24" t="e">
        <f>VLOOKUP(B212,'Entry List Master'!$A$2:$O$1104,2)</f>
        <v>#N/A</v>
      </c>
      <c r="E212" s="24" t="e">
        <f>VLOOKUP(B212,'Entry List Master'!$A$2:$O$1104,3)</f>
        <v>#N/A</v>
      </c>
      <c r="F212" s="24" t="e">
        <f>VLOOKUP(B212,'Entry List Master'!$A$2:$O$1104,4)</f>
        <v>#N/A</v>
      </c>
      <c r="H212" s="24" t="e">
        <f>VLOOKUP(B212,'Entry List Master'!$A$2:$O$1104,5)</f>
        <v>#N/A</v>
      </c>
      <c r="I212" s="41" t="str">
        <f ca="1">'Barcode Entry '!C212</f>
        <v/>
      </c>
      <c r="J212" s="42">
        <f t="shared" ca="1" si="7"/>
        <v>45059.592473842597</v>
      </c>
    </row>
    <row r="213" spans="1:10" ht="15.6">
      <c r="A213" s="19">
        <v>212</v>
      </c>
      <c r="B213" s="29">
        <f>'Barcode Entry '!B213</f>
        <v>0</v>
      </c>
      <c r="C213" s="36" t="e">
        <f t="shared" ca="1" si="6"/>
        <v>#VALUE!</v>
      </c>
      <c r="D213" s="24" t="e">
        <f>VLOOKUP(B213,'Entry List Master'!$A$2:$O$1104,2)</f>
        <v>#N/A</v>
      </c>
      <c r="E213" s="24" t="e">
        <f>VLOOKUP(B213,'Entry List Master'!$A$2:$O$1104,3)</f>
        <v>#N/A</v>
      </c>
      <c r="F213" s="24" t="e">
        <f>VLOOKUP(B213,'Entry List Master'!$A$2:$O$1104,4)</f>
        <v>#N/A</v>
      </c>
      <c r="H213" s="24" t="e">
        <f>VLOOKUP(B213,'Entry List Master'!$A$2:$O$1104,5)</f>
        <v>#N/A</v>
      </c>
      <c r="I213" s="41" t="str">
        <f ca="1">'Barcode Entry '!C213</f>
        <v/>
      </c>
      <c r="J213" s="42">
        <f t="shared" ca="1" si="7"/>
        <v>45059.592473842597</v>
      </c>
    </row>
    <row r="214" spans="1:10" ht="15.6">
      <c r="A214" s="19">
        <v>213</v>
      </c>
      <c r="B214" s="29">
        <f>'Barcode Entry '!B214</f>
        <v>0</v>
      </c>
      <c r="C214" s="36" t="e">
        <f t="shared" ca="1" si="6"/>
        <v>#VALUE!</v>
      </c>
      <c r="D214" s="24" t="e">
        <f>VLOOKUP(B214,'Entry List Master'!$A$2:$O$1104,2)</f>
        <v>#N/A</v>
      </c>
      <c r="E214" s="24" t="e">
        <f>VLOOKUP(B214,'Entry List Master'!$A$2:$O$1104,3)</f>
        <v>#N/A</v>
      </c>
      <c r="F214" s="24" t="e">
        <f>VLOOKUP(B214,'Entry List Master'!$A$2:$O$1104,4)</f>
        <v>#N/A</v>
      </c>
      <c r="H214" s="24" t="e">
        <f>VLOOKUP(B214,'Entry List Master'!$A$2:$O$1104,5)</f>
        <v>#N/A</v>
      </c>
      <c r="I214" s="41" t="str">
        <f ca="1">'Barcode Entry '!C214</f>
        <v/>
      </c>
      <c r="J214" s="42">
        <f t="shared" ca="1" si="7"/>
        <v>45059.592473842597</v>
      </c>
    </row>
    <row r="215" spans="1:10" ht="15.6">
      <c r="A215" s="19">
        <v>214</v>
      </c>
      <c r="B215" s="29">
        <f>'Barcode Entry '!B215</f>
        <v>0</v>
      </c>
      <c r="C215" s="36" t="e">
        <f t="shared" ca="1" si="6"/>
        <v>#VALUE!</v>
      </c>
      <c r="D215" s="24" t="e">
        <f>VLOOKUP(B215,'Entry List Master'!$A$2:$O$1104,2)</f>
        <v>#N/A</v>
      </c>
      <c r="E215" s="24" t="e">
        <f>VLOOKUP(B215,'Entry List Master'!$A$2:$O$1104,3)</f>
        <v>#N/A</v>
      </c>
      <c r="F215" s="24" t="e">
        <f>VLOOKUP(B215,'Entry List Master'!$A$2:$O$1104,4)</f>
        <v>#N/A</v>
      </c>
      <c r="H215" s="24" t="e">
        <f>VLOOKUP(B215,'Entry List Master'!$A$2:$O$1104,5)</f>
        <v>#N/A</v>
      </c>
      <c r="I215" s="41" t="str">
        <f ca="1">'Barcode Entry '!C215</f>
        <v/>
      </c>
      <c r="J215" s="42">
        <f t="shared" ca="1" si="7"/>
        <v>45059.592473842597</v>
      </c>
    </row>
    <row r="216" spans="1:10" ht="15.6">
      <c r="A216" s="19">
        <v>215</v>
      </c>
      <c r="B216" s="29">
        <f>'Barcode Entry '!B216</f>
        <v>0</v>
      </c>
      <c r="C216" s="36" t="e">
        <f t="shared" ca="1" si="6"/>
        <v>#VALUE!</v>
      </c>
      <c r="D216" s="24" t="e">
        <f>VLOOKUP(B216,'Entry List Master'!$A$2:$O$1104,2)</f>
        <v>#N/A</v>
      </c>
      <c r="E216" s="24" t="e">
        <f>VLOOKUP(B216,'Entry List Master'!$A$2:$O$1104,3)</f>
        <v>#N/A</v>
      </c>
      <c r="F216" s="24" t="e">
        <f>VLOOKUP(B216,'Entry List Master'!$A$2:$O$1104,4)</f>
        <v>#N/A</v>
      </c>
      <c r="H216" s="24" t="e">
        <f>VLOOKUP(B216,'Entry List Master'!$A$2:$O$1104,5)</f>
        <v>#N/A</v>
      </c>
      <c r="I216" s="41" t="str">
        <f ca="1">'Barcode Entry '!C216</f>
        <v/>
      </c>
      <c r="J216" s="42">
        <f t="shared" ca="1" si="7"/>
        <v>45059.592473842597</v>
      </c>
    </row>
    <row r="217" spans="1:10" ht="15.6">
      <c r="A217" s="19">
        <v>216</v>
      </c>
      <c r="B217" s="29">
        <f>'Barcode Entry '!B217</f>
        <v>0</v>
      </c>
      <c r="C217" s="36" t="e">
        <f t="shared" ca="1" si="6"/>
        <v>#VALUE!</v>
      </c>
      <c r="D217" s="24" t="e">
        <f>VLOOKUP(B217,'Entry List Master'!$A$2:$O$1104,2)</f>
        <v>#N/A</v>
      </c>
      <c r="E217" s="24" t="e">
        <f>VLOOKUP(B217,'Entry List Master'!$A$2:$O$1104,3)</f>
        <v>#N/A</v>
      </c>
      <c r="F217" s="24" t="e">
        <f>VLOOKUP(B217,'Entry List Master'!$A$2:$O$1104,4)</f>
        <v>#N/A</v>
      </c>
      <c r="H217" s="24" t="e">
        <f>VLOOKUP(B217,'Entry List Master'!$A$2:$O$1104,5)</f>
        <v>#N/A</v>
      </c>
      <c r="I217" s="41" t="str">
        <f ca="1">'Barcode Entry '!C217</f>
        <v/>
      </c>
      <c r="J217" s="42">
        <f t="shared" ca="1" si="7"/>
        <v>45059.592473842597</v>
      </c>
    </row>
    <row r="218" spans="1:10" ht="15.6">
      <c r="A218" s="19">
        <v>217</v>
      </c>
      <c r="B218" s="29">
        <f>'Barcode Entry '!B218</f>
        <v>0</v>
      </c>
      <c r="C218" s="36" t="e">
        <f t="shared" ca="1" si="6"/>
        <v>#VALUE!</v>
      </c>
      <c r="D218" s="24" t="e">
        <f>VLOOKUP(B218,'Entry List Master'!$A$2:$O$1104,2)</f>
        <v>#N/A</v>
      </c>
      <c r="E218" s="24" t="e">
        <f>VLOOKUP(B218,'Entry List Master'!$A$2:$O$1104,3)</f>
        <v>#N/A</v>
      </c>
      <c r="F218" s="24" t="e">
        <f>VLOOKUP(B218,'Entry List Master'!$A$2:$O$1104,4)</f>
        <v>#N/A</v>
      </c>
      <c r="H218" s="24" t="e">
        <f>VLOOKUP(B218,'Entry List Master'!$A$2:$O$1104,5)</f>
        <v>#N/A</v>
      </c>
      <c r="I218" s="41" t="str">
        <f ca="1">'Barcode Entry '!C218</f>
        <v/>
      </c>
      <c r="J218" s="42">
        <f t="shared" ca="1" si="7"/>
        <v>45059.592473842597</v>
      </c>
    </row>
    <row r="219" spans="1:10" ht="15.6">
      <c r="A219" s="19">
        <v>218</v>
      </c>
      <c r="B219" s="29">
        <f>'Barcode Entry '!B219</f>
        <v>0</v>
      </c>
      <c r="C219" s="36" t="e">
        <f t="shared" ca="1" si="6"/>
        <v>#VALUE!</v>
      </c>
      <c r="D219" s="24" t="e">
        <f>VLOOKUP(B219,'Entry List Master'!$A$2:$O$1104,2)</f>
        <v>#N/A</v>
      </c>
      <c r="E219" s="24" t="e">
        <f>VLOOKUP(B219,'Entry List Master'!$A$2:$O$1104,3)</f>
        <v>#N/A</v>
      </c>
      <c r="F219" s="24" t="e">
        <f>VLOOKUP(B219,'Entry List Master'!$A$2:$O$1104,4)</f>
        <v>#N/A</v>
      </c>
      <c r="H219" s="24" t="e">
        <f>VLOOKUP(B219,'Entry List Master'!$A$2:$O$1104,5)</f>
        <v>#N/A</v>
      </c>
      <c r="I219" s="41" t="str">
        <f ca="1">'Barcode Entry '!C219</f>
        <v/>
      </c>
      <c r="J219" s="42">
        <f t="shared" ca="1" si="7"/>
        <v>45059.592473842597</v>
      </c>
    </row>
    <row r="220" spans="1:10" ht="15.6">
      <c r="A220" s="19">
        <v>219</v>
      </c>
      <c r="B220" s="29">
        <f>'Barcode Entry '!B220</f>
        <v>0</v>
      </c>
      <c r="C220" s="36" t="e">
        <f t="shared" ca="1" si="6"/>
        <v>#VALUE!</v>
      </c>
      <c r="D220" s="24" t="e">
        <f>VLOOKUP(B220,'Entry List Master'!$A$2:$O$1104,2)</f>
        <v>#N/A</v>
      </c>
      <c r="E220" s="24" t="e">
        <f>VLOOKUP(B220,'Entry List Master'!$A$2:$O$1104,3)</f>
        <v>#N/A</v>
      </c>
      <c r="F220" s="24" t="e">
        <f>VLOOKUP(B220,'Entry List Master'!$A$2:$O$1104,4)</f>
        <v>#N/A</v>
      </c>
      <c r="H220" s="24" t="e">
        <f>VLOOKUP(B220,'Entry List Master'!$A$2:$O$1104,5)</f>
        <v>#N/A</v>
      </c>
      <c r="I220" s="41" t="str">
        <f ca="1">'Barcode Entry '!C220</f>
        <v/>
      </c>
      <c r="J220" s="42">
        <f t="shared" ca="1" si="7"/>
        <v>45059.592473842597</v>
      </c>
    </row>
    <row r="221" spans="1:10" ht="15.6">
      <c r="A221" s="19">
        <v>220</v>
      </c>
      <c r="B221" s="29">
        <f>'Barcode Entry '!B221</f>
        <v>0</v>
      </c>
      <c r="C221" s="36" t="e">
        <f t="shared" ca="1" si="6"/>
        <v>#VALUE!</v>
      </c>
      <c r="D221" s="24" t="e">
        <f>VLOOKUP(B221,'Entry List Master'!$A$2:$O$1104,2)</f>
        <v>#N/A</v>
      </c>
      <c r="E221" s="24" t="e">
        <f>VLOOKUP(B221,'Entry List Master'!$A$2:$O$1104,3)</f>
        <v>#N/A</v>
      </c>
      <c r="F221" s="24" t="e">
        <f>VLOOKUP(B221,'Entry List Master'!$A$2:$O$1104,4)</f>
        <v>#N/A</v>
      </c>
      <c r="H221" s="24" t="e">
        <f>VLOOKUP(B221,'Entry List Master'!$A$2:$O$1104,5)</f>
        <v>#N/A</v>
      </c>
      <c r="I221" s="41" t="str">
        <f ca="1">'Barcode Entry '!C221</f>
        <v/>
      </c>
      <c r="J221" s="42">
        <f t="shared" ca="1" si="7"/>
        <v>45059.592473842597</v>
      </c>
    </row>
    <row r="222" spans="1:10" ht="15.6">
      <c r="A222" s="19">
        <v>221</v>
      </c>
      <c r="B222" s="29">
        <f>'Barcode Entry '!B222</f>
        <v>0</v>
      </c>
      <c r="C222" s="36" t="e">
        <f t="shared" ca="1" si="6"/>
        <v>#VALUE!</v>
      </c>
      <c r="D222" s="24" t="e">
        <f>VLOOKUP(B222,'Entry List Master'!$A$2:$O$1104,2)</f>
        <v>#N/A</v>
      </c>
      <c r="E222" s="24" t="e">
        <f>VLOOKUP(B222,'Entry List Master'!$A$2:$O$1104,3)</f>
        <v>#N/A</v>
      </c>
      <c r="F222" s="24" t="e">
        <f>VLOOKUP(B222,'Entry List Master'!$A$2:$O$1104,4)</f>
        <v>#N/A</v>
      </c>
      <c r="H222" s="24" t="e">
        <f>VLOOKUP(B222,'Entry List Master'!$A$2:$O$1104,5)</f>
        <v>#N/A</v>
      </c>
      <c r="I222" s="41" t="str">
        <f ca="1">'Barcode Entry '!C222</f>
        <v/>
      </c>
      <c r="J222" s="42">
        <f t="shared" ca="1" si="7"/>
        <v>45059.592473842597</v>
      </c>
    </row>
    <row r="223" spans="1:10" ht="15.6">
      <c r="A223" s="19">
        <v>222</v>
      </c>
      <c r="B223" s="29">
        <f>'Barcode Entry '!B223</f>
        <v>0</v>
      </c>
      <c r="C223" s="36" t="e">
        <f t="shared" ca="1" si="6"/>
        <v>#VALUE!</v>
      </c>
      <c r="D223" s="24" t="e">
        <f>VLOOKUP(B223,'Entry List Master'!$A$2:$O$1104,2)</f>
        <v>#N/A</v>
      </c>
      <c r="E223" s="24" t="e">
        <f>VLOOKUP(B223,'Entry List Master'!$A$2:$O$1104,3)</f>
        <v>#N/A</v>
      </c>
      <c r="F223" s="24" t="e">
        <f>VLOOKUP(B223,'Entry List Master'!$A$2:$O$1104,4)</f>
        <v>#N/A</v>
      </c>
      <c r="H223" s="24" t="e">
        <f>VLOOKUP(B223,'Entry List Master'!$A$2:$O$1104,5)</f>
        <v>#N/A</v>
      </c>
      <c r="I223" s="41" t="str">
        <f ca="1">'Barcode Entry '!C223</f>
        <v/>
      </c>
      <c r="J223" s="42">
        <f t="shared" ca="1" si="7"/>
        <v>45059.592473842597</v>
      </c>
    </row>
    <row r="224" spans="1:10" ht="15.6">
      <c r="A224" s="19">
        <v>223</v>
      </c>
      <c r="B224" s="29">
        <f>'Barcode Entry '!B224</f>
        <v>0</v>
      </c>
      <c r="C224" s="36" t="e">
        <f t="shared" ca="1" si="6"/>
        <v>#VALUE!</v>
      </c>
      <c r="D224" s="24" t="e">
        <f>VLOOKUP(B224,'Entry List Master'!$A$2:$O$1104,2)</f>
        <v>#N/A</v>
      </c>
      <c r="E224" s="24" t="e">
        <f>VLOOKUP(B224,'Entry List Master'!$A$2:$O$1104,3)</f>
        <v>#N/A</v>
      </c>
      <c r="F224" s="24" t="e">
        <f>VLOOKUP(B224,'Entry List Master'!$A$2:$O$1104,4)</f>
        <v>#N/A</v>
      </c>
      <c r="H224" s="24" t="e">
        <f>VLOOKUP(B224,'Entry List Master'!$A$2:$O$1104,5)</f>
        <v>#N/A</v>
      </c>
      <c r="I224" s="41" t="str">
        <f ca="1">'Barcode Entry '!C224</f>
        <v/>
      </c>
      <c r="J224" s="42">
        <f t="shared" ca="1" si="7"/>
        <v>45059.592473842597</v>
      </c>
    </row>
    <row r="225" spans="1:10" ht="15.6">
      <c r="A225" s="19">
        <v>224</v>
      </c>
      <c r="B225" s="29">
        <f>'Barcode Entry '!B225</f>
        <v>0</v>
      </c>
      <c r="C225" s="36" t="e">
        <f t="shared" ca="1" si="6"/>
        <v>#VALUE!</v>
      </c>
      <c r="D225" s="24" t="e">
        <f>VLOOKUP(B225,'Entry List Master'!$A$2:$O$1104,2)</f>
        <v>#N/A</v>
      </c>
      <c r="E225" s="24" t="e">
        <f>VLOOKUP(B225,'Entry List Master'!$A$2:$O$1104,3)</f>
        <v>#N/A</v>
      </c>
      <c r="F225" s="24" t="e">
        <f>VLOOKUP(B225,'Entry List Master'!$A$2:$O$1104,4)</f>
        <v>#N/A</v>
      </c>
      <c r="H225" s="24" t="e">
        <f>VLOOKUP(B225,'Entry List Master'!$A$2:$O$1104,5)</f>
        <v>#N/A</v>
      </c>
      <c r="I225" s="41" t="str">
        <f ca="1">'Barcode Entry '!C225</f>
        <v/>
      </c>
      <c r="J225" s="42">
        <f t="shared" ca="1" si="7"/>
        <v>45059.592473842597</v>
      </c>
    </row>
    <row r="226" spans="1:10" ht="15.6">
      <c r="A226" s="19">
        <v>225</v>
      </c>
      <c r="B226" s="29">
        <f>'Barcode Entry '!B226</f>
        <v>0</v>
      </c>
      <c r="C226" s="36" t="e">
        <f t="shared" ca="1" si="6"/>
        <v>#VALUE!</v>
      </c>
      <c r="D226" s="24" t="e">
        <f>VLOOKUP(B226,'Entry List Master'!$A$2:$O$1104,2)</f>
        <v>#N/A</v>
      </c>
      <c r="E226" s="24" t="e">
        <f>VLOOKUP(B226,'Entry List Master'!$A$2:$O$1104,3)</f>
        <v>#N/A</v>
      </c>
      <c r="F226" s="24" t="e">
        <f>VLOOKUP(B226,'Entry List Master'!$A$2:$O$1104,4)</f>
        <v>#N/A</v>
      </c>
      <c r="H226" s="24" t="e">
        <f>VLOOKUP(B226,'Entry List Master'!$A$2:$O$1104,5)</f>
        <v>#N/A</v>
      </c>
      <c r="I226" s="41" t="str">
        <f ca="1">'Barcode Entry '!C226</f>
        <v/>
      </c>
      <c r="J226" s="42">
        <f t="shared" ca="1" si="7"/>
        <v>45059.592473842597</v>
      </c>
    </row>
    <row r="227" spans="1:10" ht="15.6">
      <c r="A227" s="19">
        <v>226</v>
      </c>
      <c r="B227" s="29">
        <f>'Barcode Entry '!B227</f>
        <v>0</v>
      </c>
      <c r="C227" s="36" t="e">
        <f t="shared" ca="1" si="6"/>
        <v>#VALUE!</v>
      </c>
      <c r="D227" s="24" t="e">
        <f>VLOOKUP(B227,'Entry List Master'!$A$2:$O$1104,2)</f>
        <v>#N/A</v>
      </c>
      <c r="E227" s="24" t="e">
        <f>VLOOKUP(B227,'Entry List Master'!$A$2:$O$1104,3)</f>
        <v>#N/A</v>
      </c>
      <c r="F227" s="24" t="e">
        <f>VLOOKUP(B227,'Entry List Master'!$A$2:$O$1104,4)</f>
        <v>#N/A</v>
      </c>
      <c r="H227" s="24" t="e">
        <f>VLOOKUP(B227,'Entry List Master'!$A$2:$O$1104,5)</f>
        <v>#N/A</v>
      </c>
      <c r="I227" s="41" t="str">
        <f ca="1">'Barcode Entry '!C227</f>
        <v/>
      </c>
      <c r="J227" s="42">
        <f t="shared" ca="1" si="7"/>
        <v>45059.592473842597</v>
      </c>
    </row>
    <row r="228" spans="1:10" ht="15.6">
      <c r="A228" s="19">
        <v>227</v>
      </c>
      <c r="B228" s="29">
        <f>'Barcode Entry '!B228</f>
        <v>0</v>
      </c>
      <c r="C228" s="36" t="e">
        <f t="shared" ca="1" si="6"/>
        <v>#VALUE!</v>
      </c>
      <c r="D228" s="24" t="e">
        <f>VLOOKUP(B228,'Entry List Master'!$A$2:$O$1104,2)</f>
        <v>#N/A</v>
      </c>
      <c r="E228" s="24" t="e">
        <f>VLOOKUP(B228,'Entry List Master'!$A$2:$O$1104,3)</f>
        <v>#N/A</v>
      </c>
      <c r="F228" s="24" t="e">
        <f>VLOOKUP(B228,'Entry List Master'!$A$2:$O$1104,4)</f>
        <v>#N/A</v>
      </c>
      <c r="H228" s="24" t="e">
        <f>VLOOKUP(B228,'Entry List Master'!$A$2:$O$1104,5)</f>
        <v>#N/A</v>
      </c>
      <c r="I228" s="41" t="str">
        <f ca="1">'Barcode Entry '!C228</f>
        <v/>
      </c>
      <c r="J228" s="42">
        <f t="shared" ca="1" si="7"/>
        <v>45059.592473842597</v>
      </c>
    </row>
    <row r="229" spans="1:10" ht="15.6">
      <c r="A229" s="19">
        <v>228</v>
      </c>
      <c r="B229" s="29">
        <f>'Barcode Entry '!B229</f>
        <v>0</v>
      </c>
      <c r="C229" s="36" t="e">
        <f t="shared" ca="1" si="6"/>
        <v>#VALUE!</v>
      </c>
      <c r="D229" s="24" t="e">
        <f>VLOOKUP(B229,'Entry List Master'!$A$2:$O$1104,2)</f>
        <v>#N/A</v>
      </c>
      <c r="E229" s="24" t="e">
        <f>VLOOKUP(B229,'Entry List Master'!$A$2:$O$1104,3)</f>
        <v>#N/A</v>
      </c>
      <c r="F229" s="24" t="e">
        <f>VLOOKUP(B229,'Entry List Master'!$A$2:$O$1104,4)</f>
        <v>#N/A</v>
      </c>
      <c r="H229" s="24" t="e">
        <f>VLOOKUP(B229,'Entry List Master'!$A$2:$O$1104,5)</f>
        <v>#N/A</v>
      </c>
      <c r="I229" s="41" t="str">
        <f ca="1">'Barcode Entry '!C229</f>
        <v/>
      </c>
      <c r="J229" s="42">
        <f t="shared" ca="1" si="7"/>
        <v>45059.592473842597</v>
      </c>
    </row>
    <row r="230" spans="1:10" ht="15.6">
      <c r="A230" s="19">
        <v>229</v>
      </c>
      <c r="B230" s="29">
        <f>'Barcode Entry '!B230</f>
        <v>0</v>
      </c>
      <c r="C230" s="36" t="e">
        <f t="shared" ca="1" si="6"/>
        <v>#VALUE!</v>
      </c>
      <c r="D230" s="24" t="e">
        <f>VLOOKUP(B230,'Entry List Master'!$A$2:$O$1104,2)</f>
        <v>#N/A</v>
      </c>
      <c r="E230" s="24" t="e">
        <f>VLOOKUP(B230,'Entry List Master'!$A$2:$O$1104,3)</f>
        <v>#N/A</v>
      </c>
      <c r="F230" s="24" t="e">
        <f>VLOOKUP(B230,'Entry List Master'!$A$2:$O$1104,4)</f>
        <v>#N/A</v>
      </c>
      <c r="H230" s="24" t="e">
        <f>VLOOKUP(B230,'Entry List Master'!$A$2:$O$1104,5)</f>
        <v>#N/A</v>
      </c>
      <c r="I230" s="41" t="str">
        <f ca="1">'Barcode Entry '!C230</f>
        <v/>
      </c>
      <c r="J230" s="42">
        <f t="shared" ca="1" si="7"/>
        <v>45059.592473842597</v>
      </c>
    </row>
    <row r="231" spans="1:10" ht="15.6">
      <c r="A231" s="19">
        <v>230</v>
      </c>
      <c r="B231" s="29">
        <f>'Barcode Entry '!B231</f>
        <v>0</v>
      </c>
      <c r="C231" s="36" t="e">
        <f t="shared" ca="1" si="6"/>
        <v>#VALUE!</v>
      </c>
      <c r="D231" s="24" t="e">
        <f>VLOOKUP(B231,'Entry List Master'!$A$2:$O$1104,2)</f>
        <v>#N/A</v>
      </c>
      <c r="E231" s="24" t="e">
        <f>VLOOKUP(B231,'Entry List Master'!$A$2:$O$1104,3)</f>
        <v>#N/A</v>
      </c>
      <c r="F231" s="24" t="e">
        <f>VLOOKUP(B231,'Entry List Master'!$A$2:$O$1104,4)</f>
        <v>#N/A</v>
      </c>
      <c r="H231" s="24" t="e">
        <f>VLOOKUP(B231,'Entry List Master'!$A$2:$O$1104,5)</f>
        <v>#N/A</v>
      </c>
      <c r="I231" s="41" t="str">
        <f ca="1">'Barcode Entry '!C231</f>
        <v/>
      </c>
      <c r="J231" s="42">
        <f t="shared" ca="1" si="7"/>
        <v>45059.592473842597</v>
      </c>
    </row>
    <row r="232" spans="1:10" ht="15.6">
      <c r="A232" s="19">
        <v>231</v>
      </c>
      <c r="B232" s="29">
        <f>'Barcode Entry '!B232</f>
        <v>0</v>
      </c>
      <c r="C232" s="36" t="e">
        <f t="shared" ca="1" si="6"/>
        <v>#VALUE!</v>
      </c>
      <c r="D232" s="24" t="e">
        <f>VLOOKUP(B232,'Entry List Master'!$A$2:$O$1104,2)</f>
        <v>#N/A</v>
      </c>
      <c r="E232" s="24" t="e">
        <f>VLOOKUP(B232,'Entry List Master'!$A$2:$O$1104,3)</f>
        <v>#N/A</v>
      </c>
      <c r="F232" s="24" t="e">
        <f>VLOOKUP(B232,'Entry List Master'!$A$2:$O$1104,4)</f>
        <v>#N/A</v>
      </c>
      <c r="H232" s="24" t="e">
        <f>VLOOKUP(B232,'Entry List Master'!$A$2:$O$1104,5)</f>
        <v>#N/A</v>
      </c>
      <c r="I232" s="41" t="str">
        <f ca="1">'Barcode Entry '!C232</f>
        <v/>
      </c>
      <c r="J232" s="42">
        <f t="shared" ca="1" si="7"/>
        <v>45059.592473842597</v>
      </c>
    </row>
    <row r="233" spans="1:10" ht="15.6">
      <c r="A233" s="19">
        <v>232</v>
      </c>
      <c r="B233" s="29">
        <f>'Barcode Entry '!B233</f>
        <v>0</v>
      </c>
      <c r="C233" s="36" t="e">
        <f t="shared" ca="1" si="6"/>
        <v>#VALUE!</v>
      </c>
      <c r="D233" s="24" t="e">
        <f>VLOOKUP(B233,'Entry List Master'!$A$2:$O$1104,2)</f>
        <v>#N/A</v>
      </c>
      <c r="E233" s="24" t="e">
        <f>VLOOKUP(B233,'Entry List Master'!$A$2:$O$1104,3)</f>
        <v>#N/A</v>
      </c>
      <c r="F233" s="24" t="e">
        <f>VLOOKUP(B233,'Entry List Master'!$A$2:$O$1104,4)</f>
        <v>#N/A</v>
      </c>
      <c r="H233" s="24" t="e">
        <f>VLOOKUP(B233,'Entry List Master'!$A$2:$O$1104,5)</f>
        <v>#N/A</v>
      </c>
      <c r="I233" s="41" t="str">
        <f ca="1">'Barcode Entry '!C233</f>
        <v/>
      </c>
      <c r="J233" s="42">
        <f t="shared" ca="1" si="7"/>
        <v>45059.592473842597</v>
      </c>
    </row>
    <row r="234" spans="1:10" ht="15.6">
      <c r="A234" s="19">
        <v>233</v>
      </c>
      <c r="B234" s="29">
        <f>'Barcode Entry '!B234</f>
        <v>0</v>
      </c>
      <c r="C234" s="36" t="e">
        <f t="shared" ca="1" si="6"/>
        <v>#VALUE!</v>
      </c>
      <c r="D234" s="24" t="e">
        <f>VLOOKUP(B234,'Entry List Master'!$A$2:$O$1104,2)</f>
        <v>#N/A</v>
      </c>
      <c r="E234" s="24" t="e">
        <f>VLOOKUP(B234,'Entry List Master'!$A$2:$O$1104,3)</f>
        <v>#N/A</v>
      </c>
      <c r="F234" s="24" t="e">
        <f>VLOOKUP(B234,'Entry List Master'!$A$2:$O$1104,4)</f>
        <v>#N/A</v>
      </c>
      <c r="H234" s="24" t="e">
        <f>VLOOKUP(B234,'Entry List Master'!$A$2:$O$1104,5)</f>
        <v>#N/A</v>
      </c>
      <c r="I234" s="41" t="str">
        <f ca="1">'Barcode Entry '!C234</f>
        <v/>
      </c>
      <c r="J234" s="42">
        <f t="shared" ca="1" si="7"/>
        <v>45059.592473842597</v>
      </c>
    </row>
    <row r="235" spans="1:10" ht="15.6">
      <c r="A235" s="19">
        <v>234</v>
      </c>
      <c r="B235" s="29">
        <f>'Barcode Entry '!B235</f>
        <v>0</v>
      </c>
      <c r="C235" s="36" t="e">
        <f t="shared" ca="1" si="6"/>
        <v>#VALUE!</v>
      </c>
      <c r="D235" s="24" t="e">
        <f>VLOOKUP(B235,'Entry List Master'!$A$2:$O$1104,2)</f>
        <v>#N/A</v>
      </c>
      <c r="E235" s="24" t="e">
        <f>VLOOKUP(B235,'Entry List Master'!$A$2:$O$1104,3)</f>
        <v>#N/A</v>
      </c>
      <c r="F235" s="24" t="e">
        <f>VLOOKUP(B235,'Entry List Master'!$A$2:$O$1104,4)</f>
        <v>#N/A</v>
      </c>
      <c r="H235" s="24" t="e">
        <f>VLOOKUP(B235,'Entry List Master'!$A$2:$O$1104,5)</f>
        <v>#N/A</v>
      </c>
      <c r="I235" s="41" t="str">
        <f ca="1">'Barcode Entry '!C235</f>
        <v/>
      </c>
      <c r="J235" s="42">
        <f t="shared" ca="1" si="7"/>
        <v>45059.592473842597</v>
      </c>
    </row>
    <row r="236" spans="1:10" ht="15.6">
      <c r="A236" s="19">
        <v>235</v>
      </c>
      <c r="B236" s="29">
        <f>'Barcode Entry '!B236</f>
        <v>0</v>
      </c>
      <c r="C236" s="36" t="e">
        <f t="shared" ca="1" si="6"/>
        <v>#VALUE!</v>
      </c>
      <c r="D236" s="24" t="e">
        <f>VLOOKUP(B236,'Entry List Master'!$A$2:$O$1104,2)</f>
        <v>#N/A</v>
      </c>
      <c r="E236" s="24" t="e">
        <f>VLOOKUP(B236,'Entry List Master'!$A$2:$O$1104,3)</f>
        <v>#N/A</v>
      </c>
      <c r="F236" s="24" t="e">
        <f>VLOOKUP(B236,'Entry List Master'!$A$2:$O$1104,4)</f>
        <v>#N/A</v>
      </c>
      <c r="H236" s="24" t="e">
        <f>VLOOKUP(B236,'Entry List Master'!$A$2:$O$1104,5)</f>
        <v>#N/A</v>
      </c>
      <c r="I236" s="41" t="str">
        <f ca="1">'Barcode Entry '!C236</f>
        <v/>
      </c>
      <c r="J236" s="42">
        <f t="shared" ca="1" si="7"/>
        <v>45059.592473842597</v>
      </c>
    </row>
    <row r="237" spans="1:10" ht="15.6">
      <c r="A237" s="19">
        <v>236</v>
      </c>
      <c r="B237" s="29">
        <f>'Barcode Entry '!B237</f>
        <v>0</v>
      </c>
      <c r="C237" s="36" t="e">
        <f t="shared" ca="1" si="6"/>
        <v>#VALUE!</v>
      </c>
      <c r="D237" s="24" t="e">
        <f>VLOOKUP(B237,'Entry List Master'!$A$2:$O$1104,2)</f>
        <v>#N/A</v>
      </c>
      <c r="E237" s="24" t="e">
        <f>VLOOKUP(B237,'Entry List Master'!$A$2:$O$1104,3)</f>
        <v>#N/A</v>
      </c>
      <c r="F237" s="24" t="e">
        <f>VLOOKUP(B237,'Entry List Master'!$A$2:$O$1104,4)</f>
        <v>#N/A</v>
      </c>
      <c r="H237" s="24" t="e">
        <f>VLOOKUP(B237,'Entry List Master'!$A$2:$O$1104,5)</f>
        <v>#N/A</v>
      </c>
      <c r="I237" s="41" t="str">
        <f ca="1">'Barcode Entry '!C237</f>
        <v/>
      </c>
      <c r="J237" s="42">
        <f t="shared" ca="1" si="7"/>
        <v>45059.592473842597</v>
      </c>
    </row>
    <row r="238" spans="1:10" ht="15.6">
      <c r="A238" s="19">
        <v>237</v>
      </c>
      <c r="B238" s="29">
        <f>'Barcode Entry '!B238</f>
        <v>0</v>
      </c>
      <c r="C238" s="36" t="e">
        <f t="shared" ca="1" si="6"/>
        <v>#VALUE!</v>
      </c>
      <c r="D238" s="24" t="e">
        <f>VLOOKUP(B238,'Entry List Master'!$A$2:$O$1104,2)</f>
        <v>#N/A</v>
      </c>
      <c r="E238" s="24" t="e">
        <f>VLOOKUP(B238,'Entry List Master'!$A$2:$O$1104,3)</f>
        <v>#N/A</v>
      </c>
      <c r="F238" s="24" t="e">
        <f>VLOOKUP(B238,'Entry List Master'!$A$2:$O$1104,4)</f>
        <v>#N/A</v>
      </c>
      <c r="H238" s="24" t="e">
        <f>VLOOKUP(B238,'Entry List Master'!$A$2:$O$1104,5)</f>
        <v>#N/A</v>
      </c>
      <c r="I238" s="41" t="str">
        <f ca="1">'Barcode Entry '!C238</f>
        <v/>
      </c>
      <c r="J238" s="42">
        <f t="shared" ca="1" si="7"/>
        <v>45059.592473842597</v>
      </c>
    </row>
    <row r="239" spans="1:10" ht="15.6">
      <c r="A239" s="19">
        <v>238</v>
      </c>
      <c r="B239" s="29">
        <f>'Barcode Entry '!B239</f>
        <v>0</v>
      </c>
      <c r="C239" s="36" t="e">
        <f t="shared" ca="1" si="6"/>
        <v>#VALUE!</v>
      </c>
      <c r="D239" s="24" t="e">
        <f>VLOOKUP(B239,'Entry List Master'!$A$2:$O$1104,2)</f>
        <v>#N/A</v>
      </c>
      <c r="E239" s="24" t="e">
        <f>VLOOKUP(B239,'Entry List Master'!$A$2:$O$1104,3)</f>
        <v>#N/A</v>
      </c>
      <c r="F239" s="24" t="e">
        <f>VLOOKUP(B239,'Entry List Master'!$A$2:$O$1104,4)</f>
        <v>#N/A</v>
      </c>
      <c r="H239" s="24" t="e">
        <f>VLOOKUP(B239,'Entry List Master'!$A$2:$O$1104,5)</f>
        <v>#N/A</v>
      </c>
      <c r="I239" s="41" t="str">
        <f ca="1">'Barcode Entry '!C239</f>
        <v/>
      </c>
      <c r="J239" s="42">
        <f t="shared" ca="1" si="7"/>
        <v>45059.592473842597</v>
      </c>
    </row>
    <row r="240" spans="1:10" ht="15.6">
      <c r="A240" s="19">
        <v>239</v>
      </c>
      <c r="B240" s="29">
        <f>'Barcode Entry '!B240</f>
        <v>0</v>
      </c>
      <c r="C240" s="36" t="e">
        <f t="shared" ca="1" si="6"/>
        <v>#VALUE!</v>
      </c>
      <c r="D240" s="24" t="e">
        <f>VLOOKUP(B240,'Entry List Master'!$A$2:$O$1104,2)</f>
        <v>#N/A</v>
      </c>
      <c r="E240" s="24" t="e">
        <f>VLOOKUP(B240,'Entry List Master'!$A$2:$O$1104,3)</f>
        <v>#N/A</v>
      </c>
      <c r="F240" s="24" t="e">
        <f>VLOOKUP(B240,'Entry List Master'!$A$2:$O$1104,4)</f>
        <v>#N/A</v>
      </c>
      <c r="H240" s="24" t="e">
        <f>VLOOKUP(B240,'Entry List Master'!$A$2:$O$1104,5)</f>
        <v>#N/A</v>
      </c>
      <c r="I240" s="41" t="str">
        <f ca="1">'Barcode Entry '!C240</f>
        <v/>
      </c>
      <c r="J240" s="42">
        <f t="shared" ca="1" si="7"/>
        <v>45059.592473842597</v>
      </c>
    </row>
    <row r="241" spans="1:10" ht="15.6">
      <c r="A241" s="19">
        <v>240</v>
      </c>
      <c r="B241" s="29">
        <f>'Barcode Entry '!B241</f>
        <v>0</v>
      </c>
      <c r="C241" s="36" t="e">
        <f t="shared" ca="1" si="6"/>
        <v>#VALUE!</v>
      </c>
      <c r="D241" s="24" t="e">
        <f>VLOOKUP(B241,'Entry List Master'!$A$2:$O$1104,2)</f>
        <v>#N/A</v>
      </c>
      <c r="E241" s="24" t="e">
        <f>VLOOKUP(B241,'Entry List Master'!$A$2:$O$1104,3)</f>
        <v>#N/A</v>
      </c>
      <c r="F241" s="24" t="e">
        <f>VLOOKUP(B241,'Entry List Master'!$A$2:$O$1104,4)</f>
        <v>#N/A</v>
      </c>
      <c r="H241" s="24" t="e">
        <f>VLOOKUP(B241,'Entry List Master'!$A$2:$O$1104,5)</f>
        <v>#N/A</v>
      </c>
      <c r="I241" s="41" t="str">
        <f ca="1">'Barcode Entry '!C241</f>
        <v/>
      </c>
      <c r="J241" s="42">
        <f t="shared" ca="1" si="7"/>
        <v>45059.592473842597</v>
      </c>
    </row>
    <row r="242" spans="1:10" ht="15.6">
      <c r="A242" s="19">
        <v>241</v>
      </c>
      <c r="B242" s="29">
        <f>'Barcode Entry '!B242</f>
        <v>0</v>
      </c>
      <c r="C242" s="36" t="e">
        <f t="shared" ca="1" si="6"/>
        <v>#VALUE!</v>
      </c>
      <c r="D242" s="24" t="e">
        <f>VLOOKUP(B242,'Entry List Master'!$A$2:$O$1104,2)</f>
        <v>#N/A</v>
      </c>
      <c r="E242" s="24" t="e">
        <f>VLOOKUP(B242,'Entry List Master'!$A$2:$O$1104,3)</f>
        <v>#N/A</v>
      </c>
      <c r="F242" s="24" t="e">
        <f>VLOOKUP(B242,'Entry List Master'!$A$2:$O$1104,4)</f>
        <v>#N/A</v>
      </c>
      <c r="H242" s="24" t="e">
        <f>VLOOKUP(B242,'Entry List Master'!$A$2:$O$1104,5)</f>
        <v>#N/A</v>
      </c>
      <c r="I242" s="41" t="str">
        <f ca="1">'Barcode Entry '!C242</f>
        <v/>
      </c>
      <c r="J242" s="42">
        <f t="shared" ca="1" si="7"/>
        <v>45059.592473842597</v>
      </c>
    </row>
    <row r="243" spans="1:10" ht="15.6">
      <c r="A243" s="19">
        <v>242</v>
      </c>
      <c r="B243" s="29">
        <f>'Barcode Entry '!B243</f>
        <v>0</v>
      </c>
      <c r="C243" s="36" t="e">
        <f t="shared" ca="1" si="6"/>
        <v>#VALUE!</v>
      </c>
      <c r="D243" s="24" t="e">
        <f>VLOOKUP(B243,'Entry List Master'!$A$2:$O$1104,2)</f>
        <v>#N/A</v>
      </c>
      <c r="E243" s="24" t="e">
        <f>VLOOKUP(B243,'Entry List Master'!$A$2:$O$1104,3)</f>
        <v>#N/A</v>
      </c>
      <c r="F243" s="24" t="e">
        <f>VLOOKUP(B243,'Entry List Master'!$A$2:$O$1104,4)</f>
        <v>#N/A</v>
      </c>
      <c r="H243" s="24" t="e">
        <f>VLOOKUP(B243,'Entry List Master'!$A$2:$O$1104,5)</f>
        <v>#N/A</v>
      </c>
      <c r="I243" s="41" t="str">
        <f ca="1">'Barcode Entry '!C243</f>
        <v/>
      </c>
      <c r="J243" s="42">
        <f t="shared" ca="1" si="7"/>
        <v>45059.592473842597</v>
      </c>
    </row>
    <row r="244" spans="1:10" ht="15.6">
      <c r="A244" s="19">
        <v>243</v>
      </c>
      <c r="B244" s="29">
        <f>'Barcode Entry '!B244</f>
        <v>0</v>
      </c>
      <c r="C244" s="36" t="e">
        <f t="shared" ca="1" si="6"/>
        <v>#VALUE!</v>
      </c>
      <c r="D244" s="24" t="e">
        <f>VLOOKUP(B244,'Entry List Master'!$A$2:$O$1104,2)</f>
        <v>#N/A</v>
      </c>
      <c r="E244" s="24" t="e">
        <f>VLOOKUP(B244,'Entry List Master'!$A$2:$O$1104,3)</f>
        <v>#N/A</v>
      </c>
      <c r="F244" s="24" t="e">
        <f>VLOOKUP(B244,'Entry List Master'!$A$2:$O$1104,4)</f>
        <v>#N/A</v>
      </c>
      <c r="H244" s="24" t="e">
        <f>VLOOKUP(B244,'Entry List Master'!$A$2:$O$1104,5)</f>
        <v>#N/A</v>
      </c>
      <c r="I244" s="41" t="str">
        <f ca="1">'Barcode Entry '!C244</f>
        <v/>
      </c>
      <c r="J244" s="42">
        <f t="shared" ca="1" si="7"/>
        <v>45059.592473842597</v>
      </c>
    </row>
    <row r="245" spans="1:10" ht="15.6">
      <c r="A245" s="19">
        <v>244</v>
      </c>
      <c r="B245" s="29">
        <f>'Barcode Entry '!B245</f>
        <v>0</v>
      </c>
      <c r="C245" s="36" t="e">
        <f t="shared" ca="1" si="6"/>
        <v>#VALUE!</v>
      </c>
      <c r="D245" s="24" t="e">
        <f>VLOOKUP(B245,'Entry List Master'!$A$2:$O$1104,2)</f>
        <v>#N/A</v>
      </c>
      <c r="E245" s="24" t="e">
        <f>VLOOKUP(B245,'Entry List Master'!$A$2:$O$1104,3)</f>
        <v>#N/A</v>
      </c>
      <c r="F245" s="24" t="e">
        <f>VLOOKUP(B245,'Entry List Master'!$A$2:$O$1104,4)</f>
        <v>#N/A</v>
      </c>
      <c r="H245" s="24" t="e">
        <f>VLOOKUP(B245,'Entry List Master'!$A$2:$O$1104,5)</f>
        <v>#N/A</v>
      </c>
      <c r="I245" s="41" t="str">
        <f ca="1">'Barcode Entry '!C245</f>
        <v/>
      </c>
      <c r="J245" s="42">
        <f t="shared" ca="1" si="7"/>
        <v>45059.592473842597</v>
      </c>
    </row>
    <row r="246" spans="1:10" ht="15.6">
      <c r="A246" s="19">
        <v>245</v>
      </c>
      <c r="B246" s="29">
        <f>'Barcode Entry '!B246</f>
        <v>0</v>
      </c>
      <c r="C246" s="36" t="e">
        <f t="shared" ca="1" si="6"/>
        <v>#VALUE!</v>
      </c>
      <c r="D246" s="24" t="e">
        <f>VLOOKUP(B246,'Entry List Master'!$A$2:$O$1104,2)</f>
        <v>#N/A</v>
      </c>
      <c r="E246" s="24" t="e">
        <f>VLOOKUP(B246,'Entry List Master'!$A$2:$O$1104,3)</f>
        <v>#N/A</v>
      </c>
      <c r="F246" s="24" t="e">
        <f>VLOOKUP(B246,'Entry List Master'!$A$2:$O$1104,4)</f>
        <v>#N/A</v>
      </c>
      <c r="H246" s="24" t="e">
        <f>VLOOKUP(B246,'Entry List Master'!$A$2:$O$1104,5)</f>
        <v>#N/A</v>
      </c>
      <c r="I246" s="41" t="str">
        <f ca="1">'Barcode Entry '!C246</f>
        <v/>
      </c>
      <c r="J246" s="42">
        <f t="shared" ca="1" si="7"/>
        <v>45059.592473842597</v>
      </c>
    </row>
    <row r="247" spans="1:10" ht="15.6">
      <c r="A247" s="19">
        <v>246</v>
      </c>
      <c r="B247" s="29">
        <f>'Barcode Entry '!B247</f>
        <v>0</v>
      </c>
      <c r="C247" s="36" t="e">
        <f t="shared" ca="1" si="6"/>
        <v>#VALUE!</v>
      </c>
      <c r="D247" s="24" t="e">
        <f>VLOOKUP(B247,'Entry List Master'!$A$2:$O$1104,2)</f>
        <v>#N/A</v>
      </c>
      <c r="E247" s="24" t="e">
        <f>VLOOKUP(B247,'Entry List Master'!$A$2:$O$1104,3)</f>
        <v>#N/A</v>
      </c>
      <c r="F247" s="24" t="e">
        <f>VLOOKUP(B247,'Entry List Master'!$A$2:$O$1104,4)</f>
        <v>#N/A</v>
      </c>
      <c r="H247" s="24" t="e">
        <f>VLOOKUP(B247,'Entry List Master'!$A$2:$O$1104,5)</f>
        <v>#N/A</v>
      </c>
      <c r="I247" s="41" t="str">
        <f ca="1">'Barcode Entry '!C247</f>
        <v/>
      </c>
      <c r="J247" s="42">
        <f t="shared" ca="1" si="7"/>
        <v>45059.592473842597</v>
      </c>
    </row>
    <row r="248" spans="1:10" ht="15.6">
      <c r="A248" s="19">
        <v>247</v>
      </c>
      <c r="B248" s="29">
        <f>'Barcode Entry '!B248</f>
        <v>0</v>
      </c>
      <c r="C248" s="36" t="e">
        <f t="shared" ca="1" si="6"/>
        <v>#VALUE!</v>
      </c>
      <c r="D248" s="24" t="e">
        <f>VLOOKUP(B248,'Entry List Master'!$A$2:$O$1104,2)</f>
        <v>#N/A</v>
      </c>
      <c r="E248" s="24" t="e">
        <f>VLOOKUP(B248,'Entry List Master'!$A$2:$O$1104,3)</f>
        <v>#N/A</v>
      </c>
      <c r="F248" s="24" t="e">
        <f>VLOOKUP(B248,'Entry List Master'!$A$2:$O$1104,4)</f>
        <v>#N/A</v>
      </c>
      <c r="H248" s="24" t="e">
        <f>VLOOKUP(B248,'Entry List Master'!$A$2:$O$1104,5)</f>
        <v>#N/A</v>
      </c>
      <c r="I248" s="41" t="str">
        <f ca="1">'Barcode Entry '!C248</f>
        <v/>
      </c>
      <c r="J248" s="42">
        <f t="shared" ca="1" si="7"/>
        <v>45059.592473842597</v>
      </c>
    </row>
    <row r="249" spans="1:10" ht="15.6">
      <c r="A249" s="19">
        <v>248</v>
      </c>
      <c r="B249" s="29">
        <f>'Barcode Entry '!B249</f>
        <v>0</v>
      </c>
      <c r="C249" s="36" t="e">
        <f t="shared" ca="1" si="6"/>
        <v>#VALUE!</v>
      </c>
      <c r="D249" s="24" t="e">
        <f>VLOOKUP(B249,'Entry List Master'!$A$2:$O$1104,2)</f>
        <v>#N/A</v>
      </c>
      <c r="E249" s="24" t="e">
        <f>VLOOKUP(B249,'Entry List Master'!$A$2:$O$1104,3)</f>
        <v>#N/A</v>
      </c>
      <c r="F249" s="24" t="e">
        <f>VLOOKUP(B249,'Entry List Master'!$A$2:$O$1104,4)</f>
        <v>#N/A</v>
      </c>
      <c r="H249" s="24" t="e">
        <f>VLOOKUP(B249,'Entry List Master'!$A$2:$O$1104,5)</f>
        <v>#N/A</v>
      </c>
      <c r="I249" s="41" t="str">
        <f ca="1">'Barcode Entry '!C249</f>
        <v/>
      </c>
      <c r="J249" s="42">
        <f t="shared" ca="1" si="7"/>
        <v>45059.592473842597</v>
      </c>
    </row>
    <row r="250" spans="1:10" ht="15.6">
      <c r="A250" s="19">
        <v>249</v>
      </c>
      <c r="B250" s="29">
        <f>'Barcode Entry '!B250</f>
        <v>0</v>
      </c>
      <c r="C250" s="36" t="e">
        <f t="shared" ca="1" si="6"/>
        <v>#VALUE!</v>
      </c>
      <c r="D250" s="24" t="e">
        <f>VLOOKUP(B250,'Entry List Master'!$A$2:$O$1104,2)</f>
        <v>#N/A</v>
      </c>
      <c r="E250" s="24" t="e">
        <f>VLOOKUP(B250,'Entry List Master'!$A$2:$O$1104,3)</f>
        <v>#N/A</v>
      </c>
      <c r="F250" s="24" t="e">
        <f>VLOOKUP(B250,'Entry List Master'!$A$2:$O$1104,4)</f>
        <v>#N/A</v>
      </c>
      <c r="H250" s="24" t="e">
        <f>VLOOKUP(B250,'Entry List Master'!$A$2:$O$1104,5)</f>
        <v>#N/A</v>
      </c>
      <c r="I250" s="41" t="str">
        <f ca="1">'Barcode Entry '!C250</f>
        <v/>
      </c>
      <c r="J250" s="42">
        <f t="shared" ca="1" si="7"/>
        <v>45059.592473842597</v>
      </c>
    </row>
    <row r="251" spans="1:10" ht="15.6">
      <c r="A251" s="19">
        <v>250</v>
      </c>
      <c r="B251" s="29">
        <f>'Barcode Entry '!B251</f>
        <v>0</v>
      </c>
      <c r="C251" s="36" t="e">
        <f t="shared" ca="1" si="6"/>
        <v>#VALUE!</v>
      </c>
      <c r="D251" s="24" t="e">
        <f>VLOOKUP(B251,'Entry List Master'!$A$2:$O$1104,2)</f>
        <v>#N/A</v>
      </c>
      <c r="E251" s="24" t="e">
        <f>VLOOKUP(B251,'Entry List Master'!$A$2:$O$1104,3)</f>
        <v>#N/A</v>
      </c>
      <c r="F251" s="24" t="e">
        <f>VLOOKUP(B251,'Entry List Master'!$A$2:$O$1104,4)</f>
        <v>#N/A</v>
      </c>
      <c r="H251" s="24" t="e">
        <f>VLOOKUP(B251,'Entry List Master'!$A$2:$O$1104,5)</f>
        <v>#N/A</v>
      </c>
      <c r="I251" s="41" t="str">
        <f ca="1">'Barcode Entry '!C251</f>
        <v/>
      </c>
      <c r="J251" s="42">
        <f t="shared" ca="1" si="7"/>
        <v>45059.592473842597</v>
      </c>
    </row>
    <row r="252" spans="1:10" ht="15.6">
      <c r="A252" s="19">
        <v>251</v>
      </c>
      <c r="B252" s="29">
        <f>'Barcode Entry '!B252</f>
        <v>0</v>
      </c>
      <c r="C252" s="36" t="e">
        <f t="shared" ca="1" si="6"/>
        <v>#VALUE!</v>
      </c>
      <c r="D252" s="24" t="e">
        <f>VLOOKUP(B252,'Entry List Master'!$A$2:$O$1104,2)</f>
        <v>#N/A</v>
      </c>
      <c r="E252" s="24" t="e">
        <f>VLOOKUP(B252,'Entry List Master'!$A$2:$O$1104,3)</f>
        <v>#N/A</v>
      </c>
      <c r="F252" s="24" t="e">
        <f>VLOOKUP(B252,'Entry List Master'!$A$2:$O$1104,4)</f>
        <v>#N/A</v>
      </c>
      <c r="H252" s="24" t="e">
        <f>VLOOKUP(B252,'Entry List Master'!$A$2:$O$1104,5)</f>
        <v>#N/A</v>
      </c>
      <c r="I252" s="41" t="str">
        <f ca="1">'Barcode Entry '!C252</f>
        <v/>
      </c>
      <c r="J252" s="42">
        <f t="shared" ca="1" si="7"/>
        <v>45059.592473842597</v>
      </c>
    </row>
    <row r="253" spans="1:10" ht="15.6">
      <c r="A253" s="19">
        <v>252</v>
      </c>
      <c r="B253" s="29">
        <f>'Barcode Entry '!B253</f>
        <v>0</v>
      </c>
      <c r="C253" s="36" t="e">
        <f t="shared" ca="1" si="6"/>
        <v>#VALUE!</v>
      </c>
      <c r="D253" s="24" t="e">
        <f>VLOOKUP(B253,'Entry List Master'!$A$2:$O$1104,2)</f>
        <v>#N/A</v>
      </c>
      <c r="E253" s="24" t="e">
        <f>VLOOKUP(B253,'Entry List Master'!$A$2:$O$1104,3)</f>
        <v>#N/A</v>
      </c>
      <c r="F253" s="24" t="e">
        <f>VLOOKUP(B253,'Entry List Master'!$A$2:$O$1104,4)</f>
        <v>#N/A</v>
      </c>
      <c r="H253" s="24" t="e">
        <f>VLOOKUP(B253,'Entry List Master'!$A$2:$O$1104,5)</f>
        <v>#N/A</v>
      </c>
      <c r="I253" s="41" t="str">
        <f ca="1">'Barcode Entry '!C253</f>
        <v/>
      </c>
      <c r="J253" s="42">
        <f t="shared" ca="1" si="7"/>
        <v>45059.592473842597</v>
      </c>
    </row>
    <row r="254" spans="1:10" ht="15.6">
      <c r="A254" s="19">
        <v>253</v>
      </c>
      <c r="B254" s="29">
        <f>'Barcode Entry '!B254</f>
        <v>0</v>
      </c>
      <c r="C254" s="36" t="e">
        <f t="shared" ca="1" si="6"/>
        <v>#VALUE!</v>
      </c>
      <c r="D254" s="24" t="e">
        <f>VLOOKUP(B254,'Entry List Master'!$A$2:$O$1104,2)</f>
        <v>#N/A</v>
      </c>
      <c r="E254" s="24" t="e">
        <f>VLOOKUP(B254,'Entry List Master'!$A$2:$O$1104,3)</f>
        <v>#N/A</v>
      </c>
      <c r="F254" s="24" t="e">
        <f>VLOOKUP(B254,'Entry List Master'!$A$2:$O$1104,4)</f>
        <v>#N/A</v>
      </c>
      <c r="H254" s="24" t="e">
        <f>VLOOKUP(B254,'Entry List Master'!$A$2:$O$1104,5)</f>
        <v>#N/A</v>
      </c>
      <c r="I254" s="41" t="str">
        <f ca="1">'Barcode Entry '!C254</f>
        <v/>
      </c>
      <c r="J254" s="42">
        <f t="shared" ca="1" si="7"/>
        <v>45059.592473842597</v>
      </c>
    </row>
    <row r="255" spans="1:10" ht="15.6">
      <c r="A255" s="19">
        <v>254</v>
      </c>
      <c r="B255" s="29">
        <f>'Barcode Entry '!B255</f>
        <v>0</v>
      </c>
      <c r="C255" s="36" t="e">
        <f t="shared" ca="1" si="6"/>
        <v>#VALUE!</v>
      </c>
      <c r="D255" s="24" t="e">
        <f>VLOOKUP(B255,'Entry List Master'!$A$2:$O$1104,2)</f>
        <v>#N/A</v>
      </c>
      <c r="E255" s="24" t="e">
        <f>VLOOKUP(B255,'Entry List Master'!$A$2:$O$1104,3)</f>
        <v>#N/A</v>
      </c>
      <c r="F255" s="24" t="e">
        <f>VLOOKUP(B255,'Entry List Master'!$A$2:$O$1104,4)</f>
        <v>#N/A</v>
      </c>
      <c r="H255" s="24" t="e">
        <f>VLOOKUP(B255,'Entry List Master'!$A$2:$O$1104,5)</f>
        <v>#N/A</v>
      </c>
      <c r="I255" s="41" t="str">
        <f ca="1">'Barcode Entry '!C255</f>
        <v/>
      </c>
      <c r="J255" s="42">
        <f t="shared" ca="1" si="7"/>
        <v>45059.592473842597</v>
      </c>
    </row>
    <row r="256" spans="1:10" ht="15.6">
      <c r="A256" s="19">
        <v>255</v>
      </c>
      <c r="B256" s="29">
        <f>'Barcode Entry '!B256</f>
        <v>0</v>
      </c>
      <c r="C256" s="36" t="e">
        <f t="shared" ca="1" si="6"/>
        <v>#VALUE!</v>
      </c>
      <c r="D256" s="24" t="e">
        <f>VLOOKUP(B256,'Entry List Master'!$A$2:$O$1104,2)</f>
        <v>#N/A</v>
      </c>
      <c r="E256" s="24" t="e">
        <f>VLOOKUP(B256,'Entry List Master'!$A$2:$O$1104,3)</f>
        <v>#N/A</v>
      </c>
      <c r="F256" s="24" t="e">
        <f>VLOOKUP(B256,'Entry List Master'!$A$2:$O$1104,4)</f>
        <v>#N/A</v>
      </c>
      <c r="H256" s="24" t="e">
        <f>VLOOKUP(B256,'Entry List Master'!$A$2:$O$1104,5)</f>
        <v>#N/A</v>
      </c>
      <c r="I256" s="41" t="str">
        <f ca="1">'Barcode Entry '!C256</f>
        <v/>
      </c>
      <c r="J256" s="42">
        <f t="shared" ca="1" si="7"/>
        <v>45059.592473842597</v>
      </c>
    </row>
    <row r="257" spans="1:10" ht="15.6">
      <c r="A257" s="19">
        <v>256</v>
      </c>
      <c r="B257" s="29">
        <f>'Barcode Entry '!B257</f>
        <v>0</v>
      </c>
      <c r="C257" s="36" t="e">
        <f t="shared" ca="1" si="6"/>
        <v>#VALUE!</v>
      </c>
      <c r="D257" s="24" t="e">
        <f>VLOOKUP(B257,'Entry List Master'!$A$2:$O$1104,2)</f>
        <v>#N/A</v>
      </c>
      <c r="E257" s="24" t="e">
        <f>VLOOKUP(B257,'Entry List Master'!$A$2:$O$1104,3)</f>
        <v>#N/A</v>
      </c>
      <c r="F257" s="24" t="e">
        <f>VLOOKUP(B257,'Entry List Master'!$A$2:$O$1104,4)</f>
        <v>#N/A</v>
      </c>
      <c r="H257" s="24" t="e">
        <f>VLOOKUP(B257,'Entry List Master'!$A$2:$O$1104,5)</f>
        <v>#N/A</v>
      </c>
      <c r="I257" s="41" t="str">
        <f ca="1">'Barcode Entry '!C257</f>
        <v/>
      </c>
      <c r="J257" s="42">
        <f t="shared" ca="1" si="7"/>
        <v>45059.592473842597</v>
      </c>
    </row>
    <row r="258" spans="1:10" ht="15.6">
      <c r="A258" s="19">
        <v>257</v>
      </c>
      <c r="B258" s="29">
        <f>'Barcode Entry '!B258</f>
        <v>0</v>
      </c>
      <c r="C258" s="36" t="e">
        <f t="shared" ref="C258:C321" ca="1" si="8">SUM(I258-J258)</f>
        <v>#VALUE!</v>
      </c>
      <c r="D258" s="24" t="e">
        <f>VLOOKUP(B258,'Entry List Master'!$A$2:$O$1104,2)</f>
        <v>#N/A</v>
      </c>
      <c r="E258" s="24" t="e">
        <f>VLOOKUP(B258,'Entry List Master'!$A$2:$O$1104,3)</f>
        <v>#N/A</v>
      </c>
      <c r="F258" s="24" t="e">
        <f>VLOOKUP(B258,'Entry List Master'!$A$2:$O$1104,4)</f>
        <v>#N/A</v>
      </c>
      <c r="H258" s="24" t="e">
        <f>VLOOKUP(B258,'Entry List Master'!$A$2:$O$1104,5)</f>
        <v>#N/A</v>
      </c>
      <c r="I258" s="41" t="str">
        <f ca="1">'Barcode Entry '!C258</f>
        <v/>
      </c>
      <c r="J258" s="42">
        <f t="shared" ca="1" si="7"/>
        <v>45059.592473842597</v>
      </c>
    </row>
    <row r="259" spans="1:10" ht="15.6">
      <c r="A259" s="19">
        <v>258</v>
      </c>
      <c r="B259" s="29">
        <f>'Barcode Entry '!B259</f>
        <v>0</v>
      </c>
      <c r="C259" s="36" t="e">
        <f t="shared" ca="1" si="8"/>
        <v>#VALUE!</v>
      </c>
      <c r="D259" s="24" t="e">
        <f>VLOOKUP(B259,'Entry List Master'!$A$2:$O$1104,2)</f>
        <v>#N/A</v>
      </c>
      <c r="E259" s="24" t="e">
        <f>VLOOKUP(B259,'Entry List Master'!$A$2:$O$1104,3)</f>
        <v>#N/A</v>
      </c>
      <c r="F259" s="24" t="e">
        <f>VLOOKUP(B259,'Entry List Master'!$A$2:$O$1104,4)</f>
        <v>#N/A</v>
      </c>
      <c r="H259" s="24" t="e">
        <f>VLOOKUP(B259,'Entry List Master'!$A$2:$O$1104,5)</f>
        <v>#N/A</v>
      </c>
      <c r="I259" s="41" t="str">
        <f ca="1">'Barcode Entry '!C259</f>
        <v/>
      </c>
      <c r="J259" s="42">
        <f t="shared" ca="1" si="7"/>
        <v>45059.592473842597</v>
      </c>
    </row>
    <row r="260" spans="1:10" ht="15.6">
      <c r="A260" s="19">
        <v>259</v>
      </c>
      <c r="B260" s="29">
        <f>'Barcode Entry '!B260</f>
        <v>0</v>
      </c>
      <c r="C260" s="36" t="e">
        <f t="shared" ca="1" si="8"/>
        <v>#VALUE!</v>
      </c>
      <c r="D260" s="24" t="e">
        <f>VLOOKUP(B260,'Entry List Master'!$A$2:$O$1104,2)</f>
        <v>#N/A</v>
      </c>
      <c r="E260" s="24" t="e">
        <f>VLOOKUP(B260,'Entry List Master'!$A$2:$O$1104,3)</f>
        <v>#N/A</v>
      </c>
      <c r="F260" s="24" t="e">
        <f>VLOOKUP(B260,'Entry List Master'!$A$2:$O$1104,4)</f>
        <v>#N/A</v>
      </c>
      <c r="H260" s="24" t="e">
        <f>VLOOKUP(B260,'Entry List Master'!$A$2:$O$1104,5)</f>
        <v>#N/A</v>
      </c>
      <c r="I260" s="41" t="str">
        <f ca="1">'Barcode Entry '!C260</f>
        <v/>
      </c>
      <c r="J260" s="42">
        <f t="shared" ref="J260:J323" ca="1" si="9">$L$2</f>
        <v>45059.592473842597</v>
      </c>
    </row>
    <row r="261" spans="1:10" ht="15.6">
      <c r="A261" s="19">
        <v>260</v>
      </c>
      <c r="B261" s="29">
        <f>'Barcode Entry '!B261</f>
        <v>0</v>
      </c>
      <c r="C261" s="36" t="e">
        <f t="shared" ca="1" si="8"/>
        <v>#VALUE!</v>
      </c>
      <c r="D261" s="24" t="e">
        <f>VLOOKUP(B261,'Entry List Master'!$A$2:$O$1104,2)</f>
        <v>#N/A</v>
      </c>
      <c r="E261" s="24" t="e">
        <f>VLOOKUP(B261,'Entry List Master'!$A$2:$O$1104,3)</f>
        <v>#N/A</v>
      </c>
      <c r="F261" s="24" t="e">
        <f>VLOOKUP(B261,'Entry List Master'!$A$2:$O$1104,4)</f>
        <v>#N/A</v>
      </c>
      <c r="H261" s="24" t="e">
        <f>VLOOKUP(B261,'Entry List Master'!$A$2:$O$1104,5)</f>
        <v>#N/A</v>
      </c>
      <c r="I261" s="41" t="str">
        <f ca="1">'Barcode Entry '!C261</f>
        <v/>
      </c>
      <c r="J261" s="42">
        <f t="shared" ca="1" si="9"/>
        <v>45059.592473842597</v>
      </c>
    </row>
    <row r="262" spans="1:10" ht="15.6">
      <c r="A262" s="19">
        <v>261</v>
      </c>
      <c r="B262" s="29">
        <f>'Barcode Entry '!B262</f>
        <v>0</v>
      </c>
      <c r="C262" s="36" t="e">
        <f t="shared" ca="1" si="8"/>
        <v>#VALUE!</v>
      </c>
      <c r="D262" s="24" t="e">
        <f>VLOOKUP(B262,'Entry List Master'!$A$2:$O$1104,2)</f>
        <v>#N/A</v>
      </c>
      <c r="E262" s="24" t="e">
        <f>VLOOKUP(B262,'Entry List Master'!$A$2:$O$1104,3)</f>
        <v>#N/A</v>
      </c>
      <c r="F262" s="24" t="e">
        <f>VLOOKUP(B262,'Entry List Master'!$A$2:$O$1104,4)</f>
        <v>#N/A</v>
      </c>
      <c r="H262" s="24" t="e">
        <f>VLOOKUP(B262,'Entry List Master'!$A$2:$O$1104,5)</f>
        <v>#N/A</v>
      </c>
      <c r="I262" s="41" t="str">
        <f ca="1">'Barcode Entry '!C262</f>
        <v/>
      </c>
      <c r="J262" s="42">
        <f t="shared" ca="1" si="9"/>
        <v>45059.592473842597</v>
      </c>
    </row>
    <row r="263" spans="1:10" ht="15.6">
      <c r="A263" s="19">
        <v>262</v>
      </c>
      <c r="B263" s="29">
        <f>'Barcode Entry '!B263</f>
        <v>0</v>
      </c>
      <c r="C263" s="36" t="e">
        <f t="shared" ca="1" si="8"/>
        <v>#VALUE!</v>
      </c>
      <c r="D263" s="24" t="e">
        <f>VLOOKUP(B263,'Entry List Master'!$A$2:$O$1104,2)</f>
        <v>#N/A</v>
      </c>
      <c r="E263" s="24" t="e">
        <f>VLOOKUP(B263,'Entry List Master'!$A$2:$O$1104,3)</f>
        <v>#N/A</v>
      </c>
      <c r="F263" s="24" t="e">
        <f>VLOOKUP(B263,'Entry List Master'!$A$2:$O$1104,4)</f>
        <v>#N/A</v>
      </c>
      <c r="H263" s="24" t="e">
        <f>VLOOKUP(B263,'Entry List Master'!$A$2:$O$1104,5)</f>
        <v>#N/A</v>
      </c>
      <c r="I263" s="41" t="str">
        <f ca="1">'Barcode Entry '!C263</f>
        <v/>
      </c>
      <c r="J263" s="42">
        <f t="shared" ca="1" si="9"/>
        <v>45059.592473842597</v>
      </c>
    </row>
    <row r="264" spans="1:10" ht="15.6">
      <c r="A264" s="19">
        <v>263</v>
      </c>
      <c r="B264" s="29">
        <f>'Barcode Entry '!B264</f>
        <v>0</v>
      </c>
      <c r="C264" s="36" t="e">
        <f t="shared" ca="1" si="8"/>
        <v>#VALUE!</v>
      </c>
      <c r="D264" s="24" t="e">
        <f>VLOOKUP(B264,'Entry List Master'!$A$2:$O$1104,2)</f>
        <v>#N/A</v>
      </c>
      <c r="E264" s="24" t="e">
        <f>VLOOKUP(B264,'Entry List Master'!$A$2:$O$1104,3)</f>
        <v>#N/A</v>
      </c>
      <c r="F264" s="24" t="e">
        <f>VLOOKUP(B264,'Entry List Master'!$A$2:$O$1104,4)</f>
        <v>#N/A</v>
      </c>
      <c r="H264" s="24" t="e">
        <f>VLOOKUP(B264,'Entry List Master'!$A$2:$O$1104,5)</f>
        <v>#N/A</v>
      </c>
      <c r="I264" s="41" t="str">
        <f ca="1">'Barcode Entry '!C264</f>
        <v/>
      </c>
      <c r="J264" s="42">
        <f t="shared" ca="1" si="9"/>
        <v>45059.592473842597</v>
      </c>
    </row>
    <row r="265" spans="1:10" ht="15.6">
      <c r="A265" s="19">
        <v>264</v>
      </c>
      <c r="B265" s="29">
        <f>'Barcode Entry '!B265</f>
        <v>0</v>
      </c>
      <c r="C265" s="36" t="e">
        <f t="shared" ca="1" si="8"/>
        <v>#VALUE!</v>
      </c>
      <c r="D265" s="24" t="e">
        <f>VLOOKUP(B265,'Entry List Master'!$A$2:$O$1104,2)</f>
        <v>#N/A</v>
      </c>
      <c r="E265" s="24" t="e">
        <f>VLOOKUP(B265,'Entry List Master'!$A$2:$O$1104,3)</f>
        <v>#N/A</v>
      </c>
      <c r="F265" s="24" t="e">
        <f>VLOOKUP(B265,'Entry List Master'!$A$2:$O$1104,4)</f>
        <v>#N/A</v>
      </c>
      <c r="H265" s="24" t="e">
        <f>VLOOKUP(B265,'Entry List Master'!$A$2:$O$1104,5)</f>
        <v>#N/A</v>
      </c>
      <c r="I265" s="41" t="str">
        <f ca="1">'Barcode Entry '!C265</f>
        <v/>
      </c>
      <c r="J265" s="42">
        <f t="shared" ca="1" si="9"/>
        <v>45059.592473842597</v>
      </c>
    </row>
    <row r="266" spans="1:10" ht="15.6">
      <c r="A266" s="19">
        <v>265</v>
      </c>
      <c r="B266" s="29">
        <f>'Barcode Entry '!B266</f>
        <v>0</v>
      </c>
      <c r="C266" s="36" t="e">
        <f t="shared" ca="1" si="8"/>
        <v>#VALUE!</v>
      </c>
      <c r="D266" s="24" t="e">
        <f>VLOOKUP(B266,'Entry List Master'!$A$2:$O$1104,2)</f>
        <v>#N/A</v>
      </c>
      <c r="E266" s="24" t="e">
        <f>VLOOKUP(B266,'Entry List Master'!$A$2:$O$1104,3)</f>
        <v>#N/A</v>
      </c>
      <c r="F266" s="24" t="e">
        <f>VLOOKUP(B266,'Entry List Master'!$A$2:$O$1104,4)</f>
        <v>#N/A</v>
      </c>
      <c r="H266" s="24" t="e">
        <f>VLOOKUP(B266,'Entry List Master'!$A$2:$O$1104,5)</f>
        <v>#N/A</v>
      </c>
      <c r="I266" s="41" t="str">
        <f ca="1">'Barcode Entry '!C266</f>
        <v/>
      </c>
      <c r="J266" s="42">
        <f t="shared" ca="1" si="9"/>
        <v>45059.592473842597</v>
      </c>
    </row>
    <row r="267" spans="1:10" ht="15.6">
      <c r="A267" s="19">
        <v>266</v>
      </c>
      <c r="B267" s="29">
        <f>'Barcode Entry '!B267</f>
        <v>0</v>
      </c>
      <c r="C267" s="36" t="e">
        <f t="shared" ca="1" si="8"/>
        <v>#VALUE!</v>
      </c>
      <c r="D267" s="24" t="e">
        <f>VLOOKUP(B267,'Entry List Master'!$A$2:$O$1104,2)</f>
        <v>#N/A</v>
      </c>
      <c r="E267" s="24" t="e">
        <f>VLOOKUP(B267,'Entry List Master'!$A$2:$O$1104,3)</f>
        <v>#N/A</v>
      </c>
      <c r="F267" s="24" t="e">
        <f>VLOOKUP(B267,'Entry List Master'!$A$2:$O$1104,4)</f>
        <v>#N/A</v>
      </c>
      <c r="H267" s="24" t="e">
        <f>VLOOKUP(B267,'Entry List Master'!$A$2:$O$1104,5)</f>
        <v>#N/A</v>
      </c>
      <c r="I267" s="41" t="str">
        <f ca="1">'Barcode Entry '!C267</f>
        <v/>
      </c>
      <c r="J267" s="42">
        <f t="shared" ca="1" si="9"/>
        <v>45059.592473842597</v>
      </c>
    </row>
    <row r="268" spans="1:10" ht="15.6">
      <c r="A268" s="19">
        <v>267</v>
      </c>
      <c r="B268" s="29">
        <f>'Barcode Entry '!B268</f>
        <v>0</v>
      </c>
      <c r="C268" s="36" t="e">
        <f t="shared" ca="1" si="8"/>
        <v>#VALUE!</v>
      </c>
      <c r="D268" s="24" t="e">
        <f>VLOOKUP(B268,'Entry List Master'!$A$2:$O$1104,2)</f>
        <v>#N/A</v>
      </c>
      <c r="E268" s="24" t="e">
        <f>VLOOKUP(B268,'Entry List Master'!$A$2:$O$1104,3)</f>
        <v>#N/A</v>
      </c>
      <c r="F268" s="24" t="e">
        <f>VLOOKUP(B268,'Entry List Master'!$A$2:$O$1104,4)</f>
        <v>#N/A</v>
      </c>
      <c r="H268" s="24" t="e">
        <f>VLOOKUP(B268,'Entry List Master'!$A$2:$O$1104,5)</f>
        <v>#N/A</v>
      </c>
      <c r="I268" s="41" t="str">
        <f ca="1">'Barcode Entry '!C268</f>
        <v/>
      </c>
      <c r="J268" s="42">
        <f t="shared" ca="1" si="9"/>
        <v>45059.592473842597</v>
      </c>
    </row>
    <row r="269" spans="1:10" ht="15.6">
      <c r="A269" s="19">
        <v>268</v>
      </c>
      <c r="B269" s="29">
        <f>'Barcode Entry '!B269</f>
        <v>0</v>
      </c>
      <c r="C269" s="36" t="e">
        <f t="shared" ca="1" si="8"/>
        <v>#VALUE!</v>
      </c>
      <c r="D269" s="24" t="e">
        <f>VLOOKUP(B269,'Entry List Master'!$A$2:$O$1104,2)</f>
        <v>#N/A</v>
      </c>
      <c r="E269" s="24" t="e">
        <f>VLOOKUP(B269,'Entry List Master'!$A$2:$O$1104,3)</f>
        <v>#N/A</v>
      </c>
      <c r="F269" s="24" t="e">
        <f>VLOOKUP(B269,'Entry List Master'!$A$2:$O$1104,4)</f>
        <v>#N/A</v>
      </c>
      <c r="H269" s="24" t="e">
        <f>VLOOKUP(B269,'Entry List Master'!$A$2:$O$1104,5)</f>
        <v>#N/A</v>
      </c>
      <c r="I269" s="41" t="str">
        <f ca="1">'Barcode Entry '!C269</f>
        <v/>
      </c>
      <c r="J269" s="42">
        <f t="shared" ca="1" si="9"/>
        <v>45059.592473842597</v>
      </c>
    </row>
    <row r="270" spans="1:10" ht="15.6">
      <c r="A270" s="19">
        <v>269</v>
      </c>
      <c r="B270" s="29">
        <f>'Barcode Entry '!B270</f>
        <v>0</v>
      </c>
      <c r="C270" s="36" t="e">
        <f t="shared" ca="1" si="8"/>
        <v>#VALUE!</v>
      </c>
      <c r="D270" s="24" t="e">
        <f>VLOOKUP(B270,'Entry List Master'!$A$2:$O$1104,2)</f>
        <v>#N/A</v>
      </c>
      <c r="E270" s="24" t="e">
        <f>VLOOKUP(B270,'Entry List Master'!$A$2:$O$1104,3)</f>
        <v>#N/A</v>
      </c>
      <c r="F270" s="24" t="e">
        <f>VLOOKUP(B270,'Entry List Master'!$A$2:$O$1104,4)</f>
        <v>#N/A</v>
      </c>
      <c r="H270" s="24" t="e">
        <f>VLOOKUP(B270,'Entry List Master'!$A$2:$O$1104,5)</f>
        <v>#N/A</v>
      </c>
      <c r="I270" s="41" t="str">
        <f ca="1">'Barcode Entry '!C270</f>
        <v/>
      </c>
      <c r="J270" s="42">
        <f t="shared" ca="1" si="9"/>
        <v>45059.592473842597</v>
      </c>
    </row>
    <row r="271" spans="1:10" ht="15.6">
      <c r="A271" s="19">
        <v>270</v>
      </c>
      <c r="B271" s="29">
        <f>'Barcode Entry '!B271</f>
        <v>0</v>
      </c>
      <c r="C271" s="36" t="e">
        <f t="shared" ca="1" si="8"/>
        <v>#VALUE!</v>
      </c>
      <c r="D271" s="24" t="e">
        <f>VLOOKUP(B271,'Entry List Master'!$A$2:$O$1104,2)</f>
        <v>#N/A</v>
      </c>
      <c r="E271" s="24" t="e">
        <f>VLOOKUP(B271,'Entry List Master'!$A$2:$O$1104,3)</f>
        <v>#N/A</v>
      </c>
      <c r="F271" s="24" t="e">
        <f>VLOOKUP(B271,'Entry List Master'!$A$2:$O$1104,4)</f>
        <v>#N/A</v>
      </c>
      <c r="H271" s="24" t="e">
        <f>VLOOKUP(B271,'Entry List Master'!$A$2:$O$1104,5)</f>
        <v>#N/A</v>
      </c>
      <c r="I271" s="41" t="str">
        <f ca="1">'Barcode Entry '!C271</f>
        <v/>
      </c>
      <c r="J271" s="42">
        <f t="shared" ca="1" si="9"/>
        <v>45059.592473842597</v>
      </c>
    </row>
    <row r="272" spans="1:10" ht="15.6">
      <c r="A272" s="19">
        <v>271</v>
      </c>
      <c r="B272" s="29">
        <f>'Barcode Entry '!B272</f>
        <v>0</v>
      </c>
      <c r="C272" s="36" t="e">
        <f t="shared" ca="1" si="8"/>
        <v>#VALUE!</v>
      </c>
      <c r="D272" s="24" t="e">
        <f>VLOOKUP(B272,'Entry List Master'!$A$2:$O$1104,2)</f>
        <v>#N/A</v>
      </c>
      <c r="E272" s="24" t="e">
        <f>VLOOKUP(B272,'Entry List Master'!$A$2:$O$1104,3)</f>
        <v>#N/A</v>
      </c>
      <c r="F272" s="24" t="e">
        <f>VLOOKUP(B272,'Entry List Master'!$A$2:$O$1104,4)</f>
        <v>#N/A</v>
      </c>
      <c r="H272" s="24" t="e">
        <f>VLOOKUP(B272,'Entry List Master'!$A$2:$O$1104,5)</f>
        <v>#N/A</v>
      </c>
      <c r="I272" s="41" t="str">
        <f ca="1">'Barcode Entry '!C272</f>
        <v/>
      </c>
      <c r="J272" s="42">
        <f t="shared" ca="1" si="9"/>
        <v>45059.592473842597</v>
      </c>
    </row>
    <row r="273" spans="1:10" ht="15.6">
      <c r="A273" s="19">
        <v>272</v>
      </c>
      <c r="B273" s="29">
        <f>'Barcode Entry '!B273</f>
        <v>0</v>
      </c>
      <c r="C273" s="36" t="e">
        <f t="shared" ca="1" si="8"/>
        <v>#VALUE!</v>
      </c>
      <c r="D273" s="24" t="e">
        <f>VLOOKUP(B273,'Entry List Master'!$A$2:$O$1104,2)</f>
        <v>#N/A</v>
      </c>
      <c r="E273" s="24" t="e">
        <f>VLOOKUP(B273,'Entry List Master'!$A$2:$O$1104,3)</f>
        <v>#N/A</v>
      </c>
      <c r="F273" s="24" t="e">
        <f>VLOOKUP(B273,'Entry List Master'!$A$2:$O$1104,4)</f>
        <v>#N/A</v>
      </c>
      <c r="H273" s="24" t="e">
        <f>VLOOKUP(B273,'Entry List Master'!$A$2:$O$1104,5)</f>
        <v>#N/A</v>
      </c>
      <c r="I273" s="41" t="str">
        <f ca="1">'Barcode Entry '!C273</f>
        <v/>
      </c>
      <c r="J273" s="42">
        <f t="shared" ca="1" si="9"/>
        <v>45059.592473842597</v>
      </c>
    </row>
    <row r="274" spans="1:10" ht="15.6">
      <c r="A274" s="19">
        <v>273</v>
      </c>
      <c r="B274" s="29">
        <f>'Barcode Entry '!B274</f>
        <v>0</v>
      </c>
      <c r="C274" s="36" t="e">
        <f t="shared" ca="1" si="8"/>
        <v>#VALUE!</v>
      </c>
      <c r="D274" s="24" t="e">
        <f>VLOOKUP(B274,'Entry List Master'!$A$2:$O$1104,2)</f>
        <v>#N/A</v>
      </c>
      <c r="E274" s="24" t="e">
        <f>VLOOKUP(B274,'Entry List Master'!$A$2:$O$1104,3)</f>
        <v>#N/A</v>
      </c>
      <c r="F274" s="24" t="e">
        <f>VLOOKUP(B274,'Entry List Master'!$A$2:$O$1104,4)</f>
        <v>#N/A</v>
      </c>
      <c r="H274" s="24" t="e">
        <f>VLOOKUP(B274,'Entry List Master'!$A$2:$O$1104,5)</f>
        <v>#N/A</v>
      </c>
      <c r="I274" s="41" t="str">
        <f ca="1">'Barcode Entry '!C274</f>
        <v/>
      </c>
      <c r="J274" s="42">
        <f t="shared" ca="1" si="9"/>
        <v>45059.592473842597</v>
      </c>
    </row>
    <row r="275" spans="1:10" ht="15.6">
      <c r="A275" s="19">
        <v>274</v>
      </c>
      <c r="B275" s="29">
        <f>'Barcode Entry '!B275</f>
        <v>0</v>
      </c>
      <c r="C275" s="36" t="e">
        <f t="shared" ca="1" si="8"/>
        <v>#VALUE!</v>
      </c>
      <c r="D275" s="24" t="e">
        <f>VLOOKUP(B275,'Entry List Master'!$A$2:$O$1104,2)</f>
        <v>#N/A</v>
      </c>
      <c r="E275" s="24" t="e">
        <f>VLOOKUP(B275,'Entry List Master'!$A$2:$O$1104,3)</f>
        <v>#N/A</v>
      </c>
      <c r="F275" s="24" t="e">
        <f>VLOOKUP(B275,'Entry List Master'!$A$2:$O$1104,4)</f>
        <v>#N/A</v>
      </c>
      <c r="H275" s="24" t="e">
        <f>VLOOKUP(B275,'Entry List Master'!$A$2:$O$1104,5)</f>
        <v>#N/A</v>
      </c>
      <c r="I275" s="41" t="str">
        <f ca="1">'Barcode Entry '!C275</f>
        <v/>
      </c>
      <c r="J275" s="42">
        <f t="shared" ca="1" si="9"/>
        <v>45059.592473842597</v>
      </c>
    </row>
    <row r="276" spans="1:10" ht="15.6">
      <c r="A276" s="19">
        <v>275</v>
      </c>
      <c r="B276" s="29">
        <f>'Barcode Entry '!B276</f>
        <v>0</v>
      </c>
      <c r="C276" s="36" t="e">
        <f t="shared" ca="1" si="8"/>
        <v>#VALUE!</v>
      </c>
      <c r="D276" s="24" t="e">
        <f>VLOOKUP(B276,'Entry List Master'!$A$2:$O$1104,2)</f>
        <v>#N/A</v>
      </c>
      <c r="E276" s="24" t="e">
        <f>VLOOKUP(B276,'Entry List Master'!$A$2:$O$1104,3)</f>
        <v>#N/A</v>
      </c>
      <c r="F276" s="24" t="e">
        <f>VLOOKUP(B276,'Entry List Master'!$A$2:$O$1104,4)</f>
        <v>#N/A</v>
      </c>
      <c r="H276" s="24" t="e">
        <f>VLOOKUP(B276,'Entry List Master'!$A$2:$O$1104,5)</f>
        <v>#N/A</v>
      </c>
      <c r="I276" s="41" t="str">
        <f ca="1">'Barcode Entry '!C276</f>
        <v/>
      </c>
      <c r="J276" s="42">
        <f t="shared" ca="1" si="9"/>
        <v>45059.592473842597</v>
      </c>
    </row>
    <row r="277" spans="1:10" ht="15.6">
      <c r="A277" s="19">
        <v>276</v>
      </c>
      <c r="B277" s="29">
        <f>'Barcode Entry '!B277</f>
        <v>0</v>
      </c>
      <c r="C277" s="36" t="e">
        <f t="shared" ca="1" si="8"/>
        <v>#VALUE!</v>
      </c>
      <c r="D277" s="24" t="e">
        <f>VLOOKUP(B277,'Entry List Master'!$A$2:$O$1104,2)</f>
        <v>#N/A</v>
      </c>
      <c r="E277" s="24" t="e">
        <f>VLOOKUP(B277,'Entry List Master'!$A$2:$O$1104,3)</f>
        <v>#N/A</v>
      </c>
      <c r="F277" s="24" t="e">
        <f>VLOOKUP(B277,'Entry List Master'!$A$2:$O$1104,4)</f>
        <v>#N/A</v>
      </c>
      <c r="H277" s="24" t="e">
        <f>VLOOKUP(B277,'Entry List Master'!$A$2:$O$1104,5)</f>
        <v>#N/A</v>
      </c>
      <c r="I277" s="41" t="str">
        <f ca="1">'Barcode Entry '!C277</f>
        <v/>
      </c>
      <c r="J277" s="42">
        <f t="shared" ca="1" si="9"/>
        <v>45059.592473842597</v>
      </c>
    </row>
    <row r="278" spans="1:10" ht="15.6">
      <c r="A278" s="19">
        <v>277</v>
      </c>
      <c r="B278" s="29">
        <f>'Barcode Entry '!B278</f>
        <v>0</v>
      </c>
      <c r="C278" s="36" t="e">
        <f t="shared" ca="1" si="8"/>
        <v>#VALUE!</v>
      </c>
      <c r="D278" s="24" t="e">
        <f>VLOOKUP(B278,'Entry List Master'!$A$2:$O$1104,2)</f>
        <v>#N/A</v>
      </c>
      <c r="E278" s="24" t="e">
        <f>VLOOKUP(B278,'Entry List Master'!$A$2:$O$1104,3)</f>
        <v>#N/A</v>
      </c>
      <c r="F278" s="24" t="e">
        <f>VLOOKUP(B278,'Entry List Master'!$A$2:$O$1104,4)</f>
        <v>#N/A</v>
      </c>
      <c r="H278" s="24" t="e">
        <f>VLOOKUP(B278,'Entry List Master'!$A$2:$O$1104,5)</f>
        <v>#N/A</v>
      </c>
      <c r="I278" s="41" t="str">
        <f ca="1">'Barcode Entry '!C278</f>
        <v/>
      </c>
      <c r="J278" s="42">
        <f t="shared" ca="1" si="9"/>
        <v>45059.592473842597</v>
      </c>
    </row>
    <row r="279" spans="1:10" ht="15.6">
      <c r="A279" s="19">
        <v>278</v>
      </c>
      <c r="B279" s="29">
        <f>'Barcode Entry '!B279</f>
        <v>0</v>
      </c>
      <c r="C279" s="36" t="e">
        <f t="shared" ca="1" si="8"/>
        <v>#VALUE!</v>
      </c>
      <c r="D279" s="24" t="e">
        <f>VLOOKUP(B279,'Entry List Master'!$A$2:$O$1104,2)</f>
        <v>#N/A</v>
      </c>
      <c r="E279" s="24" t="e">
        <f>VLOOKUP(B279,'Entry List Master'!$A$2:$O$1104,3)</f>
        <v>#N/A</v>
      </c>
      <c r="F279" s="24" t="e">
        <f>VLOOKUP(B279,'Entry List Master'!$A$2:$O$1104,4)</f>
        <v>#N/A</v>
      </c>
      <c r="H279" s="24" t="e">
        <f>VLOOKUP(B279,'Entry List Master'!$A$2:$O$1104,5)</f>
        <v>#N/A</v>
      </c>
      <c r="I279" s="41" t="str">
        <f ca="1">'Barcode Entry '!C279</f>
        <v/>
      </c>
      <c r="J279" s="42">
        <f t="shared" ca="1" si="9"/>
        <v>45059.592473842597</v>
      </c>
    </row>
    <row r="280" spans="1:10" ht="15.6">
      <c r="A280" s="19">
        <v>279</v>
      </c>
      <c r="B280" s="29">
        <f>'Barcode Entry '!B280</f>
        <v>0</v>
      </c>
      <c r="C280" s="36" t="e">
        <f t="shared" ca="1" si="8"/>
        <v>#VALUE!</v>
      </c>
      <c r="D280" s="24" t="e">
        <f>VLOOKUP(B280,'Entry List Master'!$A$2:$O$1104,2)</f>
        <v>#N/A</v>
      </c>
      <c r="E280" s="24" t="e">
        <f>VLOOKUP(B280,'Entry List Master'!$A$2:$O$1104,3)</f>
        <v>#N/A</v>
      </c>
      <c r="F280" s="24" t="e">
        <f>VLOOKUP(B280,'Entry List Master'!$A$2:$O$1104,4)</f>
        <v>#N/A</v>
      </c>
      <c r="H280" s="24" t="e">
        <f>VLOOKUP(B280,'Entry List Master'!$A$2:$O$1104,5)</f>
        <v>#N/A</v>
      </c>
      <c r="I280" s="41" t="str">
        <f ca="1">'Barcode Entry '!C280</f>
        <v/>
      </c>
      <c r="J280" s="42">
        <f t="shared" ca="1" si="9"/>
        <v>45059.592473842597</v>
      </c>
    </row>
    <row r="281" spans="1:10" ht="15.6">
      <c r="A281" s="19">
        <v>280</v>
      </c>
      <c r="B281" s="29">
        <f>'Barcode Entry '!B281</f>
        <v>0</v>
      </c>
      <c r="C281" s="36" t="e">
        <f t="shared" ca="1" si="8"/>
        <v>#VALUE!</v>
      </c>
      <c r="D281" s="24" t="e">
        <f>VLOOKUP(B281,'Entry List Master'!$A$2:$O$1104,2)</f>
        <v>#N/A</v>
      </c>
      <c r="E281" s="24" t="e">
        <f>VLOOKUP(B281,'Entry List Master'!$A$2:$O$1104,3)</f>
        <v>#N/A</v>
      </c>
      <c r="F281" s="24" t="e">
        <f>VLOOKUP(B281,'Entry List Master'!$A$2:$O$1104,4)</f>
        <v>#N/A</v>
      </c>
      <c r="H281" s="24" t="e">
        <f>VLOOKUP(B281,'Entry List Master'!$A$2:$O$1104,5)</f>
        <v>#N/A</v>
      </c>
      <c r="I281" s="41" t="str">
        <f ca="1">'Barcode Entry '!C281</f>
        <v/>
      </c>
      <c r="J281" s="42">
        <f t="shared" ca="1" si="9"/>
        <v>45059.592473842597</v>
      </c>
    </row>
    <row r="282" spans="1:10" ht="15.6">
      <c r="A282" s="19">
        <v>281</v>
      </c>
      <c r="B282" s="29">
        <f>'Barcode Entry '!B282</f>
        <v>0</v>
      </c>
      <c r="C282" s="36" t="e">
        <f t="shared" ca="1" si="8"/>
        <v>#VALUE!</v>
      </c>
      <c r="D282" s="24" t="e">
        <f>VLOOKUP(B282,'Entry List Master'!$A$2:$O$1104,2)</f>
        <v>#N/A</v>
      </c>
      <c r="E282" s="24" t="e">
        <f>VLOOKUP(B282,'Entry List Master'!$A$2:$O$1104,3)</f>
        <v>#N/A</v>
      </c>
      <c r="F282" s="24" t="e">
        <f>VLOOKUP(B282,'Entry List Master'!$A$2:$O$1104,4)</f>
        <v>#N/A</v>
      </c>
      <c r="H282" s="24" t="e">
        <f>VLOOKUP(B282,'Entry List Master'!$A$2:$O$1104,5)</f>
        <v>#N/A</v>
      </c>
      <c r="I282" s="41" t="str">
        <f ca="1">'Barcode Entry '!C282</f>
        <v/>
      </c>
      <c r="J282" s="42">
        <f t="shared" ca="1" si="9"/>
        <v>45059.592473842597</v>
      </c>
    </row>
    <row r="283" spans="1:10" ht="15.6">
      <c r="A283" s="19">
        <v>282</v>
      </c>
      <c r="B283" s="29">
        <f>'Barcode Entry '!B283</f>
        <v>0</v>
      </c>
      <c r="C283" s="36" t="e">
        <f t="shared" ca="1" si="8"/>
        <v>#VALUE!</v>
      </c>
      <c r="D283" s="24" t="e">
        <f>VLOOKUP(B283,'Entry List Master'!$A$2:$O$1104,2)</f>
        <v>#N/A</v>
      </c>
      <c r="E283" s="24" t="e">
        <f>VLOOKUP(B283,'Entry List Master'!$A$2:$O$1104,3)</f>
        <v>#N/A</v>
      </c>
      <c r="F283" s="24" t="e">
        <f>VLOOKUP(B283,'Entry List Master'!$A$2:$O$1104,4)</f>
        <v>#N/A</v>
      </c>
      <c r="H283" s="24" t="e">
        <f>VLOOKUP(B283,'Entry List Master'!$A$2:$O$1104,5)</f>
        <v>#N/A</v>
      </c>
      <c r="I283" s="41" t="str">
        <f ca="1">'Barcode Entry '!C283</f>
        <v/>
      </c>
      <c r="J283" s="42">
        <f t="shared" ca="1" si="9"/>
        <v>45059.592473842597</v>
      </c>
    </row>
    <row r="284" spans="1:10" ht="15.6">
      <c r="A284" s="19">
        <v>283</v>
      </c>
      <c r="B284" s="29">
        <f>'Barcode Entry '!B284</f>
        <v>0</v>
      </c>
      <c r="C284" s="36" t="e">
        <f t="shared" ca="1" si="8"/>
        <v>#VALUE!</v>
      </c>
      <c r="D284" s="24" t="e">
        <f>VLOOKUP(B284,'Entry List Master'!$A$2:$O$1104,2)</f>
        <v>#N/A</v>
      </c>
      <c r="E284" s="24" t="e">
        <f>VLOOKUP(B284,'Entry List Master'!$A$2:$O$1104,3)</f>
        <v>#N/A</v>
      </c>
      <c r="F284" s="24" t="e">
        <f>VLOOKUP(B284,'Entry List Master'!$A$2:$O$1104,4)</f>
        <v>#N/A</v>
      </c>
      <c r="H284" s="24" t="e">
        <f>VLOOKUP(B284,'Entry List Master'!$A$2:$O$1104,5)</f>
        <v>#N/A</v>
      </c>
      <c r="I284" s="41" t="str">
        <f ca="1">'Barcode Entry '!C284</f>
        <v/>
      </c>
      <c r="J284" s="42">
        <f t="shared" ca="1" si="9"/>
        <v>45059.592473842597</v>
      </c>
    </row>
    <row r="285" spans="1:10" ht="15.6">
      <c r="A285" s="19">
        <v>284</v>
      </c>
      <c r="B285" s="29">
        <f>'Barcode Entry '!B285</f>
        <v>0</v>
      </c>
      <c r="C285" s="36" t="e">
        <f t="shared" ca="1" si="8"/>
        <v>#VALUE!</v>
      </c>
      <c r="D285" s="24" t="e">
        <f>VLOOKUP(B285,'Entry List Master'!$A$2:$O$1104,2)</f>
        <v>#N/A</v>
      </c>
      <c r="E285" s="24" t="e">
        <f>VLOOKUP(B285,'Entry List Master'!$A$2:$O$1104,3)</f>
        <v>#N/A</v>
      </c>
      <c r="F285" s="24" t="e">
        <f>VLOOKUP(B285,'Entry List Master'!$A$2:$O$1104,4)</f>
        <v>#N/A</v>
      </c>
      <c r="H285" s="24" t="e">
        <f>VLOOKUP(B285,'Entry List Master'!$A$2:$O$1104,5)</f>
        <v>#N/A</v>
      </c>
      <c r="I285" s="41" t="str">
        <f ca="1">'Barcode Entry '!C285</f>
        <v/>
      </c>
      <c r="J285" s="42">
        <f t="shared" ca="1" si="9"/>
        <v>45059.592473842597</v>
      </c>
    </row>
    <row r="286" spans="1:10" ht="15.6">
      <c r="A286" s="19">
        <v>285</v>
      </c>
      <c r="B286" s="29">
        <f>'Barcode Entry '!B286</f>
        <v>0</v>
      </c>
      <c r="C286" s="36" t="e">
        <f t="shared" ca="1" si="8"/>
        <v>#VALUE!</v>
      </c>
      <c r="D286" s="24" t="e">
        <f>VLOOKUP(B286,'Entry List Master'!$A$2:$O$1104,2)</f>
        <v>#N/A</v>
      </c>
      <c r="E286" s="24" t="e">
        <f>VLOOKUP(B286,'Entry List Master'!$A$2:$O$1104,3)</f>
        <v>#N/A</v>
      </c>
      <c r="F286" s="24" t="e">
        <f>VLOOKUP(B286,'Entry List Master'!$A$2:$O$1104,4)</f>
        <v>#N/A</v>
      </c>
      <c r="H286" s="24" t="e">
        <f>VLOOKUP(B286,'Entry List Master'!$A$2:$O$1104,5)</f>
        <v>#N/A</v>
      </c>
      <c r="I286" s="41" t="str">
        <f ca="1">'Barcode Entry '!C286</f>
        <v/>
      </c>
      <c r="J286" s="42">
        <f t="shared" ca="1" si="9"/>
        <v>45059.592473842597</v>
      </c>
    </row>
    <row r="287" spans="1:10" ht="15.6">
      <c r="A287" s="19">
        <v>286</v>
      </c>
      <c r="B287" s="29">
        <f>'Barcode Entry '!B287</f>
        <v>0</v>
      </c>
      <c r="C287" s="36" t="e">
        <f t="shared" ca="1" si="8"/>
        <v>#VALUE!</v>
      </c>
      <c r="D287" s="24" t="e">
        <f>VLOOKUP(B287,'Entry List Master'!$A$2:$O$1104,2)</f>
        <v>#N/A</v>
      </c>
      <c r="E287" s="24" t="e">
        <f>VLOOKUP(B287,'Entry List Master'!$A$2:$O$1104,3)</f>
        <v>#N/A</v>
      </c>
      <c r="F287" s="24" t="e">
        <f>VLOOKUP(B287,'Entry List Master'!$A$2:$O$1104,4)</f>
        <v>#N/A</v>
      </c>
      <c r="H287" s="24" t="e">
        <f>VLOOKUP(B287,'Entry List Master'!$A$2:$O$1104,5)</f>
        <v>#N/A</v>
      </c>
      <c r="I287" s="41" t="str">
        <f ca="1">'Barcode Entry '!C287</f>
        <v/>
      </c>
      <c r="J287" s="42">
        <f t="shared" ca="1" si="9"/>
        <v>45059.592473842597</v>
      </c>
    </row>
    <row r="288" spans="1:10" ht="15.6">
      <c r="A288" s="19">
        <v>287</v>
      </c>
      <c r="B288" s="29">
        <f>'Barcode Entry '!B288</f>
        <v>0</v>
      </c>
      <c r="C288" s="36" t="e">
        <f t="shared" ca="1" si="8"/>
        <v>#VALUE!</v>
      </c>
      <c r="D288" s="24" t="e">
        <f>VLOOKUP(B288,'Entry List Master'!$A$2:$O$1104,2)</f>
        <v>#N/A</v>
      </c>
      <c r="E288" s="24" t="e">
        <f>VLOOKUP(B288,'Entry List Master'!$A$2:$O$1104,3)</f>
        <v>#N/A</v>
      </c>
      <c r="F288" s="24" t="e">
        <f>VLOOKUP(B288,'Entry List Master'!$A$2:$O$1104,4)</f>
        <v>#N/A</v>
      </c>
      <c r="H288" s="24" t="e">
        <f>VLOOKUP(B288,'Entry List Master'!$A$2:$O$1104,5)</f>
        <v>#N/A</v>
      </c>
      <c r="I288" s="41" t="str">
        <f ca="1">'Barcode Entry '!C288</f>
        <v/>
      </c>
      <c r="J288" s="42">
        <f t="shared" ca="1" si="9"/>
        <v>45059.592473842597</v>
      </c>
    </row>
    <row r="289" spans="1:10" ht="15.6">
      <c r="A289" s="19">
        <v>288</v>
      </c>
      <c r="B289" s="29">
        <f>'Barcode Entry '!B289</f>
        <v>0</v>
      </c>
      <c r="C289" s="36" t="e">
        <f t="shared" ca="1" si="8"/>
        <v>#VALUE!</v>
      </c>
      <c r="D289" s="24" t="e">
        <f>VLOOKUP(B289,'Entry List Master'!$A$2:$O$1104,2)</f>
        <v>#N/A</v>
      </c>
      <c r="E289" s="24" t="e">
        <f>VLOOKUP(B289,'Entry List Master'!$A$2:$O$1104,3)</f>
        <v>#N/A</v>
      </c>
      <c r="F289" s="24" t="e">
        <f>VLOOKUP(B289,'Entry List Master'!$A$2:$O$1104,4)</f>
        <v>#N/A</v>
      </c>
      <c r="H289" s="24" t="e">
        <f>VLOOKUP(B289,'Entry List Master'!$A$2:$O$1104,5)</f>
        <v>#N/A</v>
      </c>
      <c r="I289" s="41" t="str">
        <f ca="1">'Barcode Entry '!C289</f>
        <v/>
      </c>
      <c r="J289" s="42">
        <f t="shared" ca="1" si="9"/>
        <v>45059.592473842597</v>
      </c>
    </row>
    <row r="290" spans="1:10" ht="15.6">
      <c r="A290" s="19">
        <v>289</v>
      </c>
      <c r="B290" s="29">
        <f>'Barcode Entry '!B290</f>
        <v>0</v>
      </c>
      <c r="C290" s="36" t="e">
        <f t="shared" ca="1" si="8"/>
        <v>#VALUE!</v>
      </c>
      <c r="D290" s="24" t="e">
        <f>VLOOKUP(B290,'Entry List Master'!$A$2:$O$1104,2)</f>
        <v>#N/A</v>
      </c>
      <c r="E290" s="24" t="e">
        <f>VLOOKUP(B290,'Entry List Master'!$A$2:$O$1104,3)</f>
        <v>#N/A</v>
      </c>
      <c r="F290" s="24" t="e">
        <f>VLOOKUP(B290,'Entry List Master'!$A$2:$O$1104,4)</f>
        <v>#N/A</v>
      </c>
      <c r="H290" s="24" t="e">
        <f>VLOOKUP(B290,'Entry List Master'!$A$2:$O$1104,5)</f>
        <v>#N/A</v>
      </c>
      <c r="I290" s="41" t="str">
        <f ca="1">'Barcode Entry '!C290</f>
        <v/>
      </c>
      <c r="J290" s="42">
        <f t="shared" ca="1" si="9"/>
        <v>45059.592473842597</v>
      </c>
    </row>
    <row r="291" spans="1:10" ht="15.6">
      <c r="A291" s="19">
        <v>290</v>
      </c>
      <c r="B291" s="29">
        <f>'Barcode Entry '!B291</f>
        <v>0</v>
      </c>
      <c r="C291" s="36" t="e">
        <f t="shared" ca="1" si="8"/>
        <v>#VALUE!</v>
      </c>
      <c r="D291" s="24" t="e">
        <f>VLOOKUP(B291,'Entry List Master'!$A$2:$O$1104,2)</f>
        <v>#N/A</v>
      </c>
      <c r="E291" s="24" t="e">
        <f>VLOOKUP(B291,'Entry List Master'!$A$2:$O$1104,3)</f>
        <v>#N/A</v>
      </c>
      <c r="F291" s="24" t="e">
        <f>VLOOKUP(B291,'Entry List Master'!$A$2:$O$1104,4)</f>
        <v>#N/A</v>
      </c>
      <c r="H291" s="24" t="e">
        <f>VLOOKUP(B291,'Entry List Master'!$A$2:$O$1104,5)</f>
        <v>#N/A</v>
      </c>
      <c r="I291" s="41" t="str">
        <f ca="1">'Barcode Entry '!C291</f>
        <v/>
      </c>
      <c r="J291" s="42">
        <f t="shared" ca="1" si="9"/>
        <v>45059.592473842597</v>
      </c>
    </row>
    <row r="292" spans="1:10" ht="15.6">
      <c r="A292" s="19">
        <v>291</v>
      </c>
      <c r="B292" s="29">
        <f>'Barcode Entry '!B292</f>
        <v>0</v>
      </c>
      <c r="C292" s="36" t="e">
        <f t="shared" ca="1" si="8"/>
        <v>#VALUE!</v>
      </c>
      <c r="D292" s="24" t="e">
        <f>VLOOKUP(B292,'Entry List Master'!$A$2:$O$1104,2)</f>
        <v>#N/A</v>
      </c>
      <c r="E292" s="24" t="e">
        <f>VLOOKUP(B292,'Entry List Master'!$A$2:$O$1104,3)</f>
        <v>#N/A</v>
      </c>
      <c r="F292" s="24" t="e">
        <f>VLOOKUP(B292,'Entry List Master'!$A$2:$O$1104,4)</f>
        <v>#N/A</v>
      </c>
      <c r="H292" s="24" t="e">
        <f>VLOOKUP(B292,'Entry List Master'!$A$2:$O$1104,5)</f>
        <v>#N/A</v>
      </c>
      <c r="I292" s="41" t="str">
        <f ca="1">'Barcode Entry '!C292</f>
        <v/>
      </c>
      <c r="J292" s="42">
        <f t="shared" ca="1" si="9"/>
        <v>45059.592473842597</v>
      </c>
    </row>
    <row r="293" spans="1:10" ht="15.6">
      <c r="A293" s="19">
        <v>292</v>
      </c>
      <c r="B293" s="29">
        <f>'Barcode Entry '!B293</f>
        <v>0</v>
      </c>
      <c r="C293" s="36" t="e">
        <f t="shared" ca="1" si="8"/>
        <v>#VALUE!</v>
      </c>
      <c r="D293" s="24" t="e">
        <f>VLOOKUP(B293,'Entry List Master'!$A$2:$O$1104,2)</f>
        <v>#N/A</v>
      </c>
      <c r="E293" s="24" t="e">
        <f>VLOOKUP(B293,'Entry List Master'!$A$2:$O$1104,3)</f>
        <v>#N/A</v>
      </c>
      <c r="F293" s="24" t="e">
        <f>VLOOKUP(B293,'Entry List Master'!$A$2:$O$1104,4)</f>
        <v>#N/A</v>
      </c>
      <c r="H293" s="24" t="e">
        <f>VLOOKUP(B293,'Entry List Master'!$A$2:$O$1104,5)</f>
        <v>#N/A</v>
      </c>
      <c r="I293" s="41" t="str">
        <f ca="1">'Barcode Entry '!C293</f>
        <v/>
      </c>
      <c r="J293" s="42">
        <f t="shared" ca="1" si="9"/>
        <v>45059.592473842597</v>
      </c>
    </row>
    <row r="294" spans="1:10" ht="15.6">
      <c r="A294" s="19">
        <v>293</v>
      </c>
      <c r="B294" s="29">
        <f>'Barcode Entry '!B294</f>
        <v>0</v>
      </c>
      <c r="C294" s="36" t="e">
        <f t="shared" ca="1" si="8"/>
        <v>#VALUE!</v>
      </c>
      <c r="D294" s="24" t="e">
        <f>VLOOKUP(B294,'Entry List Master'!$A$2:$O$1104,2)</f>
        <v>#N/A</v>
      </c>
      <c r="E294" s="24" t="e">
        <f>VLOOKUP(B294,'Entry List Master'!$A$2:$O$1104,3)</f>
        <v>#N/A</v>
      </c>
      <c r="F294" s="24" t="e">
        <f>VLOOKUP(B294,'Entry List Master'!$A$2:$O$1104,4)</f>
        <v>#N/A</v>
      </c>
      <c r="H294" s="24" t="e">
        <f>VLOOKUP(B294,'Entry List Master'!$A$2:$O$1104,5)</f>
        <v>#N/A</v>
      </c>
      <c r="I294" s="41" t="str">
        <f ca="1">'Barcode Entry '!C294</f>
        <v/>
      </c>
      <c r="J294" s="42">
        <f t="shared" ca="1" si="9"/>
        <v>45059.592473842597</v>
      </c>
    </row>
    <row r="295" spans="1:10" ht="15.6">
      <c r="A295" s="19">
        <v>294</v>
      </c>
      <c r="B295" s="29">
        <f>'Barcode Entry '!B295</f>
        <v>0</v>
      </c>
      <c r="C295" s="36" t="e">
        <f t="shared" ca="1" si="8"/>
        <v>#VALUE!</v>
      </c>
      <c r="D295" s="24" t="e">
        <f>VLOOKUP(B295,'Entry List Master'!$A$2:$O$1104,2)</f>
        <v>#N/A</v>
      </c>
      <c r="E295" s="24" t="e">
        <f>VLOOKUP(B295,'Entry List Master'!$A$2:$O$1104,3)</f>
        <v>#N/A</v>
      </c>
      <c r="F295" s="24" t="e">
        <f>VLOOKUP(B295,'Entry List Master'!$A$2:$O$1104,4)</f>
        <v>#N/A</v>
      </c>
      <c r="H295" s="24" t="e">
        <f>VLOOKUP(B295,'Entry List Master'!$A$2:$O$1104,5)</f>
        <v>#N/A</v>
      </c>
      <c r="I295" s="41" t="str">
        <f ca="1">'Barcode Entry '!C295</f>
        <v/>
      </c>
      <c r="J295" s="42">
        <f t="shared" ca="1" si="9"/>
        <v>45059.592473842597</v>
      </c>
    </row>
    <row r="296" spans="1:10" ht="15.6">
      <c r="A296" s="19">
        <v>295</v>
      </c>
      <c r="B296" s="29">
        <f>'Barcode Entry '!B296</f>
        <v>0</v>
      </c>
      <c r="C296" s="36" t="e">
        <f t="shared" ca="1" si="8"/>
        <v>#VALUE!</v>
      </c>
      <c r="D296" s="24" t="e">
        <f>VLOOKUP(B296,'Entry List Master'!$A$2:$O$1104,2)</f>
        <v>#N/A</v>
      </c>
      <c r="E296" s="24" t="e">
        <f>VLOOKUP(B296,'Entry List Master'!$A$2:$O$1104,3)</f>
        <v>#N/A</v>
      </c>
      <c r="F296" s="24" t="e">
        <f>VLOOKUP(B296,'Entry List Master'!$A$2:$O$1104,4)</f>
        <v>#N/A</v>
      </c>
      <c r="H296" s="24" t="e">
        <f>VLOOKUP(B296,'Entry List Master'!$A$2:$O$1104,5)</f>
        <v>#N/A</v>
      </c>
      <c r="I296" s="41" t="str">
        <f ca="1">'Barcode Entry '!C296</f>
        <v/>
      </c>
      <c r="J296" s="42">
        <f t="shared" ca="1" si="9"/>
        <v>45059.592473842597</v>
      </c>
    </row>
    <row r="297" spans="1:10" ht="15.6">
      <c r="A297" s="19">
        <v>296</v>
      </c>
      <c r="B297" s="29">
        <f>'Barcode Entry '!B297</f>
        <v>0</v>
      </c>
      <c r="C297" s="36" t="e">
        <f t="shared" ca="1" si="8"/>
        <v>#VALUE!</v>
      </c>
      <c r="D297" s="24" t="e">
        <f>VLOOKUP(B297,'Entry List Master'!$A$2:$O$1104,2)</f>
        <v>#N/A</v>
      </c>
      <c r="E297" s="24" t="e">
        <f>VLOOKUP(B297,'Entry List Master'!$A$2:$O$1104,3)</f>
        <v>#N/A</v>
      </c>
      <c r="F297" s="24" t="e">
        <f>VLOOKUP(B297,'Entry List Master'!$A$2:$O$1104,4)</f>
        <v>#N/A</v>
      </c>
      <c r="H297" s="24" t="e">
        <f>VLOOKUP(B297,'Entry List Master'!$A$2:$O$1104,5)</f>
        <v>#N/A</v>
      </c>
      <c r="I297" s="41" t="str">
        <f ca="1">'Barcode Entry '!C297</f>
        <v/>
      </c>
      <c r="J297" s="42">
        <f t="shared" ca="1" si="9"/>
        <v>45059.592473842597</v>
      </c>
    </row>
    <row r="298" spans="1:10" ht="15.6">
      <c r="A298" s="19">
        <v>297</v>
      </c>
      <c r="B298" s="29">
        <f>'Barcode Entry '!B298</f>
        <v>0</v>
      </c>
      <c r="C298" s="36" t="e">
        <f t="shared" ca="1" si="8"/>
        <v>#VALUE!</v>
      </c>
      <c r="D298" s="24" t="e">
        <f>VLOOKUP(B298,'Entry List Master'!$A$2:$O$1104,2)</f>
        <v>#N/A</v>
      </c>
      <c r="E298" s="24" t="e">
        <f>VLOOKUP(B298,'Entry List Master'!$A$2:$O$1104,3)</f>
        <v>#N/A</v>
      </c>
      <c r="F298" s="24" t="e">
        <f>VLOOKUP(B298,'Entry List Master'!$A$2:$O$1104,4)</f>
        <v>#N/A</v>
      </c>
      <c r="H298" s="24" t="e">
        <f>VLOOKUP(B298,'Entry List Master'!$A$2:$O$1104,5)</f>
        <v>#N/A</v>
      </c>
      <c r="I298" s="41" t="str">
        <f ca="1">'Barcode Entry '!C298</f>
        <v/>
      </c>
      <c r="J298" s="42">
        <f t="shared" ca="1" si="9"/>
        <v>45059.592473842597</v>
      </c>
    </row>
    <row r="299" spans="1:10" ht="15.6">
      <c r="A299" s="19">
        <v>298</v>
      </c>
      <c r="B299" s="29">
        <f>'Barcode Entry '!B299</f>
        <v>0</v>
      </c>
      <c r="C299" s="36" t="e">
        <f t="shared" ca="1" si="8"/>
        <v>#VALUE!</v>
      </c>
      <c r="D299" s="24" t="e">
        <f>VLOOKUP(B299,'Entry List Master'!$A$2:$O$1104,2)</f>
        <v>#N/A</v>
      </c>
      <c r="E299" s="24" t="e">
        <f>VLOOKUP(B299,'Entry List Master'!$A$2:$O$1104,3)</f>
        <v>#N/A</v>
      </c>
      <c r="F299" s="24" t="e">
        <f>VLOOKUP(B299,'Entry List Master'!$A$2:$O$1104,4)</f>
        <v>#N/A</v>
      </c>
      <c r="H299" s="24" t="e">
        <f>VLOOKUP(B299,'Entry List Master'!$A$2:$O$1104,5)</f>
        <v>#N/A</v>
      </c>
      <c r="I299" s="41" t="str">
        <f ca="1">'Barcode Entry '!C299</f>
        <v/>
      </c>
      <c r="J299" s="42">
        <f t="shared" ca="1" si="9"/>
        <v>45059.592473842597</v>
      </c>
    </row>
    <row r="300" spans="1:10" ht="15.6">
      <c r="A300" s="19">
        <v>299</v>
      </c>
      <c r="B300" s="29">
        <f>'Barcode Entry '!B300</f>
        <v>0</v>
      </c>
      <c r="C300" s="36" t="e">
        <f t="shared" ca="1" si="8"/>
        <v>#VALUE!</v>
      </c>
      <c r="D300" s="24" t="e">
        <f>VLOOKUP(B300,'Entry List Master'!$A$2:$O$1104,2)</f>
        <v>#N/A</v>
      </c>
      <c r="E300" s="24" t="e">
        <f>VLOOKUP(B300,'Entry List Master'!$A$2:$O$1104,3)</f>
        <v>#N/A</v>
      </c>
      <c r="F300" s="24" t="e">
        <f>VLOOKUP(B300,'Entry List Master'!$A$2:$O$1104,4)</f>
        <v>#N/A</v>
      </c>
      <c r="H300" s="24" t="e">
        <f>VLOOKUP(B300,'Entry List Master'!$A$2:$O$1104,5)</f>
        <v>#N/A</v>
      </c>
      <c r="I300" s="41" t="str">
        <f ca="1">'Barcode Entry '!C300</f>
        <v/>
      </c>
      <c r="J300" s="42">
        <f t="shared" ca="1" si="9"/>
        <v>45059.592473842597</v>
      </c>
    </row>
    <row r="301" spans="1:10" ht="15.6">
      <c r="A301" s="19">
        <v>300</v>
      </c>
      <c r="B301" s="29">
        <f>'Barcode Entry '!B301</f>
        <v>0</v>
      </c>
      <c r="C301" s="36" t="e">
        <f t="shared" ca="1" si="8"/>
        <v>#VALUE!</v>
      </c>
      <c r="D301" s="24" t="e">
        <f>VLOOKUP(B301,'Entry List Master'!$A$2:$O$1104,2)</f>
        <v>#N/A</v>
      </c>
      <c r="E301" s="24" t="e">
        <f>VLOOKUP(B301,'Entry List Master'!$A$2:$O$1104,3)</f>
        <v>#N/A</v>
      </c>
      <c r="F301" s="24" t="e">
        <f>VLOOKUP(B301,'Entry List Master'!$A$2:$O$1104,4)</f>
        <v>#N/A</v>
      </c>
      <c r="H301" s="24" t="e">
        <f>VLOOKUP(B301,'Entry List Master'!$A$2:$O$1104,5)</f>
        <v>#N/A</v>
      </c>
      <c r="I301" s="41" t="str">
        <f ca="1">'Barcode Entry '!C301</f>
        <v/>
      </c>
      <c r="J301" s="42">
        <f t="shared" ca="1" si="9"/>
        <v>45059.592473842597</v>
      </c>
    </row>
    <row r="302" spans="1:10" ht="15.6">
      <c r="A302" s="19">
        <v>301</v>
      </c>
      <c r="B302" s="29">
        <f>'Barcode Entry '!B302</f>
        <v>0</v>
      </c>
      <c r="C302" s="36" t="e">
        <f t="shared" ca="1" si="8"/>
        <v>#VALUE!</v>
      </c>
      <c r="D302" s="24" t="e">
        <f>VLOOKUP(B302,'Entry List Master'!$A$2:$O$1104,2)</f>
        <v>#N/A</v>
      </c>
      <c r="E302" s="24" t="e">
        <f>VLOOKUP(B302,'Entry List Master'!$A$2:$O$1104,3)</f>
        <v>#N/A</v>
      </c>
      <c r="F302" s="24" t="e">
        <f>VLOOKUP(B302,'Entry List Master'!$A$2:$O$1104,4)</f>
        <v>#N/A</v>
      </c>
      <c r="H302" s="24" t="e">
        <f>VLOOKUP(B302,'Entry List Master'!$A$2:$O$1104,5)</f>
        <v>#N/A</v>
      </c>
      <c r="I302" s="41" t="str">
        <f ca="1">'Barcode Entry '!C302</f>
        <v/>
      </c>
      <c r="J302" s="42">
        <f t="shared" ca="1" si="9"/>
        <v>45059.592473842597</v>
      </c>
    </row>
    <row r="303" spans="1:10" ht="15.6">
      <c r="A303" s="19">
        <v>302</v>
      </c>
      <c r="B303" s="29">
        <f>'Barcode Entry '!B303</f>
        <v>0</v>
      </c>
      <c r="C303" s="36" t="e">
        <f t="shared" ca="1" si="8"/>
        <v>#VALUE!</v>
      </c>
      <c r="D303" s="24" t="e">
        <f>VLOOKUP(B303,'Entry List Master'!$A$2:$O$1104,2)</f>
        <v>#N/A</v>
      </c>
      <c r="E303" s="24" t="e">
        <f>VLOOKUP(B303,'Entry List Master'!$A$2:$O$1104,3)</f>
        <v>#N/A</v>
      </c>
      <c r="F303" s="24" t="e">
        <f>VLOOKUP(B303,'Entry List Master'!$A$2:$O$1104,4)</f>
        <v>#N/A</v>
      </c>
      <c r="H303" s="24" t="e">
        <f>VLOOKUP(B303,'Entry List Master'!$A$2:$O$1104,5)</f>
        <v>#N/A</v>
      </c>
      <c r="I303" s="41" t="str">
        <f ca="1">'Barcode Entry '!C303</f>
        <v/>
      </c>
      <c r="J303" s="42">
        <f t="shared" ca="1" si="9"/>
        <v>45059.592473842597</v>
      </c>
    </row>
    <row r="304" spans="1:10" ht="15.6">
      <c r="A304" s="19">
        <v>303</v>
      </c>
      <c r="B304" s="29">
        <f>'Barcode Entry '!B304</f>
        <v>0</v>
      </c>
      <c r="C304" s="36" t="e">
        <f t="shared" ca="1" si="8"/>
        <v>#VALUE!</v>
      </c>
      <c r="D304" s="24" t="e">
        <f>VLOOKUP(B304,'Entry List Master'!$A$2:$O$1104,2)</f>
        <v>#N/A</v>
      </c>
      <c r="E304" s="24" t="e">
        <f>VLOOKUP(B304,'Entry List Master'!$A$2:$O$1104,3)</f>
        <v>#N/A</v>
      </c>
      <c r="F304" s="24" t="e">
        <f>VLOOKUP(B304,'Entry List Master'!$A$2:$O$1104,4)</f>
        <v>#N/A</v>
      </c>
      <c r="H304" s="24" t="e">
        <f>VLOOKUP(B304,'Entry List Master'!$A$2:$O$1104,5)</f>
        <v>#N/A</v>
      </c>
      <c r="I304" s="41" t="str">
        <f ca="1">'Barcode Entry '!C304</f>
        <v/>
      </c>
      <c r="J304" s="42">
        <f t="shared" ca="1" si="9"/>
        <v>45059.592473842597</v>
      </c>
    </row>
    <row r="305" spans="1:10" ht="15.6">
      <c r="A305" s="19">
        <v>304</v>
      </c>
      <c r="B305" s="29">
        <f>'Barcode Entry '!B305</f>
        <v>0</v>
      </c>
      <c r="C305" s="36" t="e">
        <f t="shared" ca="1" si="8"/>
        <v>#VALUE!</v>
      </c>
      <c r="D305" s="24" t="e">
        <f>VLOOKUP(B305,'Entry List Master'!$A$2:$O$1104,2)</f>
        <v>#N/A</v>
      </c>
      <c r="E305" s="24" t="e">
        <f>VLOOKUP(B305,'Entry List Master'!$A$2:$O$1104,3)</f>
        <v>#N/A</v>
      </c>
      <c r="F305" s="24" t="e">
        <f>VLOOKUP(B305,'Entry List Master'!$A$2:$O$1104,4)</f>
        <v>#N/A</v>
      </c>
      <c r="H305" s="24" t="e">
        <f>VLOOKUP(B305,'Entry List Master'!$A$2:$O$1104,5)</f>
        <v>#N/A</v>
      </c>
      <c r="I305" s="41" t="str">
        <f ca="1">'Barcode Entry '!C305</f>
        <v/>
      </c>
      <c r="J305" s="42">
        <f t="shared" ca="1" si="9"/>
        <v>45059.592473842597</v>
      </c>
    </row>
    <row r="306" spans="1:10" ht="15.6">
      <c r="A306" s="19">
        <v>305</v>
      </c>
      <c r="B306" s="29">
        <f>'Barcode Entry '!B306</f>
        <v>0</v>
      </c>
      <c r="C306" s="36" t="e">
        <f t="shared" ca="1" si="8"/>
        <v>#VALUE!</v>
      </c>
      <c r="D306" s="24" t="e">
        <f>VLOOKUP(B306,'Entry List Master'!$A$2:$O$1104,2)</f>
        <v>#N/A</v>
      </c>
      <c r="E306" s="24" t="e">
        <f>VLOOKUP(B306,'Entry List Master'!$A$2:$O$1104,3)</f>
        <v>#N/A</v>
      </c>
      <c r="F306" s="24" t="e">
        <f>VLOOKUP(B306,'Entry List Master'!$A$2:$O$1104,4)</f>
        <v>#N/A</v>
      </c>
      <c r="H306" s="24" t="e">
        <f>VLOOKUP(B306,'Entry List Master'!$A$2:$O$1104,5)</f>
        <v>#N/A</v>
      </c>
      <c r="I306" s="41" t="str">
        <f ca="1">'Barcode Entry '!C306</f>
        <v/>
      </c>
      <c r="J306" s="42">
        <f t="shared" ca="1" si="9"/>
        <v>45059.592473842597</v>
      </c>
    </row>
    <row r="307" spans="1:10" ht="15.6">
      <c r="A307" s="19">
        <v>306</v>
      </c>
      <c r="B307" s="29">
        <f>'Barcode Entry '!B307</f>
        <v>0</v>
      </c>
      <c r="C307" s="36" t="e">
        <f t="shared" ca="1" si="8"/>
        <v>#VALUE!</v>
      </c>
      <c r="D307" s="24" t="e">
        <f>VLOOKUP(B307,'Entry List Master'!$A$2:$O$1104,2)</f>
        <v>#N/A</v>
      </c>
      <c r="E307" s="24" t="e">
        <f>VLOOKUP(B307,'Entry List Master'!$A$2:$O$1104,3)</f>
        <v>#N/A</v>
      </c>
      <c r="F307" s="24" t="e">
        <f>VLOOKUP(B307,'Entry List Master'!$A$2:$O$1104,4)</f>
        <v>#N/A</v>
      </c>
      <c r="H307" s="24" t="e">
        <f>VLOOKUP(B307,'Entry List Master'!$A$2:$O$1104,5)</f>
        <v>#N/A</v>
      </c>
      <c r="I307" s="41" t="str">
        <f ca="1">'Barcode Entry '!C307</f>
        <v/>
      </c>
      <c r="J307" s="42">
        <f t="shared" ca="1" si="9"/>
        <v>45059.592473842597</v>
      </c>
    </row>
    <row r="308" spans="1:10" ht="15.6">
      <c r="A308" s="19">
        <v>307</v>
      </c>
      <c r="B308" s="29">
        <f>'Barcode Entry '!B308</f>
        <v>0</v>
      </c>
      <c r="C308" s="36" t="e">
        <f t="shared" ca="1" si="8"/>
        <v>#VALUE!</v>
      </c>
      <c r="D308" s="24" t="e">
        <f>VLOOKUP(B308,'Entry List Master'!$A$2:$O$1104,2)</f>
        <v>#N/A</v>
      </c>
      <c r="E308" s="24" t="e">
        <f>VLOOKUP(B308,'Entry List Master'!$A$2:$O$1104,3)</f>
        <v>#N/A</v>
      </c>
      <c r="F308" s="24" t="e">
        <f>VLOOKUP(B308,'Entry List Master'!$A$2:$O$1104,4)</f>
        <v>#N/A</v>
      </c>
      <c r="H308" s="24" t="e">
        <f>VLOOKUP(B308,'Entry List Master'!$A$2:$O$1104,5)</f>
        <v>#N/A</v>
      </c>
      <c r="I308" s="41" t="str">
        <f ca="1">'Barcode Entry '!C308</f>
        <v/>
      </c>
      <c r="J308" s="42">
        <f t="shared" ca="1" si="9"/>
        <v>45059.592473842597</v>
      </c>
    </row>
    <row r="309" spans="1:10" ht="15.6">
      <c r="A309" s="19">
        <v>308</v>
      </c>
      <c r="B309" s="29">
        <f>'Barcode Entry '!B309</f>
        <v>0</v>
      </c>
      <c r="C309" s="36" t="e">
        <f t="shared" ca="1" si="8"/>
        <v>#VALUE!</v>
      </c>
      <c r="D309" s="24" t="e">
        <f>VLOOKUP(B309,'Entry List Master'!$A$2:$O$1104,2)</f>
        <v>#N/A</v>
      </c>
      <c r="E309" s="24" t="e">
        <f>VLOOKUP(B309,'Entry List Master'!$A$2:$O$1104,3)</f>
        <v>#N/A</v>
      </c>
      <c r="F309" s="24" t="e">
        <f>VLOOKUP(B309,'Entry List Master'!$A$2:$O$1104,4)</f>
        <v>#N/A</v>
      </c>
      <c r="H309" s="24" t="e">
        <f>VLOOKUP(B309,'Entry List Master'!$A$2:$O$1104,5)</f>
        <v>#N/A</v>
      </c>
      <c r="I309" s="41" t="str">
        <f ca="1">'Barcode Entry '!C309</f>
        <v/>
      </c>
      <c r="J309" s="42">
        <f t="shared" ca="1" si="9"/>
        <v>45059.592473842597</v>
      </c>
    </row>
    <row r="310" spans="1:10" ht="15.6">
      <c r="A310" s="19">
        <v>309</v>
      </c>
      <c r="B310" s="29">
        <f>'Barcode Entry '!B310</f>
        <v>0</v>
      </c>
      <c r="C310" s="36" t="e">
        <f t="shared" ca="1" si="8"/>
        <v>#VALUE!</v>
      </c>
      <c r="D310" s="24" t="e">
        <f>VLOOKUP(B310,'Entry List Master'!$A$2:$O$1104,2)</f>
        <v>#N/A</v>
      </c>
      <c r="E310" s="24" t="e">
        <f>VLOOKUP(B310,'Entry List Master'!$A$2:$O$1104,3)</f>
        <v>#N/A</v>
      </c>
      <c r="F310" s="24" t="e">
        <f>VLOOKUP(B310,'Entry List Master'!$A$2:$O$1104,4)</f>
        <v>#N/A</v>
      </c>
      <c r="H310" s="24" t="e">
        <f>VLOOKUP(B310,'Entry List Master'!$A$2:$O$1104,5)</f>
        <v>#N/A</v>
      </c>
      <c r="I310" s="41" t="str">
        <f ca="1">'Barcode Entry '!C310</f>
        <v/>
      </c>
      <c r="J310" s="42">
        <f t="shared" ca="1" si="9"/>
        <v>45059.592473842597</v>
      </c>
    </row>
    <row r="311" spans="1:10" ht="15.6">
      <c r="A311" s="19">
        <v>310</v>
      </c>
      <c r="B311" s="29">
        <f>'Barcode Entry '!B311</f>
        <v>0</v>
      </c>
      <c r="C311" s="36" t="e">
        <f t="shared" ca="1" si="8"/>
        <v>#VALUE!</v>
      </c>
      <c r="D311" s="24" t="e">
        <f>VLOOKUP(B311,'Entry List Master'!$A$2:$O$1104,2)</f>
        <v>#N/A</v>
      </c>
      <c r="E311" s="24" t="e">
        <f>VLOOKUP(B311,'Entry List Master'!$A$2:$O$1104,3)</f>
        <v>#N/A</v>
      </c>
      <c r="F311" s="24" t="e">
        <f>VLOOKUP(B311,'Entry List Master'!$A$2:$O$1104,4)</f>
        <v>#N/A</v>
      </c>
      <c r="H311" s="24" t="e">
        <f>VLOOKUP(B311,'Entry List Master'!$A$2:$O$1104,5)</f>
        <v>#N/A</v>
      </c>
      <c r="I311" s="41" t="str">
        <f ca="1">'Barcode Entry '!C311</f>
        <v/>
      </c>
      <c r="J311" s="42">
        <f t="shared" ca="1" si="9"/>
        <v>45059.592473842597</v>
      </c>
    </row>
    <row r="312" spans="1:10" ht="15.6">
      <c r="A312" s="19">
        <v>311</v>
      </c>
      <c r="B312" s="29">
        <f>'Barcode Entry '!B312</f>
        <v>0</v>
      </c>
      <c r="C312" s="36" t="e">
        <f t="shared" ca="1" si="8"/>
        <v>#VALUE!</v>
      </c>
      <c r="D312" s="24" t="e">
        <f>VLOOKUP(B312,'Entry List Master'!$A$2:$O$1104,2)</f>
        <v>#N/A</v>
      </c>
      <c r="E312" s="24" t="e">
        <f>VLOOKUP(B312,'Entry List Master'!$A$2:$O$1104,3)</f>
        <v>#N/A</v>
      </c>
      <c r="F312" s="24" t="e">
        <f>VLOOKUP(B312,'Entry List Master'!$A$2:$O$1104,4)</f>
        <v>#N/A</v>
      </c>
      <c r="H312" s="24" t="e">
        <f>VLOOKUP(B312,'Entry List Master'!$A$2:$O$1104,5)</f>
        <v>#N/A</v>
      </c>
      <c r="I312" s="41" t="str">
        <f ca="1">'Barcode Entry '!C312</f>
        <v/>
      </c>
      <c r="J312" s="42">
        <f t="shared" ca="1" si="9"/>
        <v>45059.592473842597</v>
      </c>
    </row>
    <row r="313" spans="1:10" ht="15.6">
      <c r="A313" s="19">
        <v>312</v>
      </c>
      <c r="B313" s="29">
        <f>'Barcode Entry '!B313</f>
        <v>0</v>
      </c>
      <c r="C313" s="36" t="e">
        <f t="shared" ca="1" si="8"/>
        <v>#VALUE!</v>
      </c>
      <c r="D313" s="24" t="e">
        <f>VLOOKUP(B313,'Entry List Master'!$A$2:$O$1104,2)</f>
        <v>#N/A</v>
      </c>
      <c r="E313" s="24" t="e">
        <f>VLOOKUP(B313,'Entry List Master'!$A$2:$O$1104,3)</f>
        <v>#N/A</v>
      </c>
      <c r="F313" s="24" t="e">
        <f>VLOOKUP(B313,'Entry List Master'!$A$2:$O$1104,4)</f>
        <v>#N/A</v>
      </c>
      <c r="H313" s="24" t="e">
        <f>VLOOKUP(B313,'Entry List Master'!$A$2:$O$1104,5)</f>
        <v>#N/A</v>
      </c>
      <c r="I313" s="41" t="str">
        <f ca="1">'Barcode Entry '!C313</f>
        <v/>
      </c>
      <c r="J313" s="42">
        <f t="shared" ca="1" si="9"/>
        <v>45059.592473842597</v>
      </c>
    </row>
    <row r="314" spans="1:10" ht="15.6">
      <c r="A314" s="19">
        <v>313</v>
      </c>
      <c r="B314" s="29">
        <f>'Barcode Entry '!B314</f>
        <v>0</v>
      </c>
      <c r="C314" s="36" t="e">
        <f t="shared" ca="1" si="8"/>
        <v>#VALUE!</v>
      </c>
      <c r="D314" s="24" t="e">
        <f>VLOOKUP(B314,'Entry List Master'!$A$2:$O$1104,2)</f>
        <v>#N/A</v>
      </c>
      <c r="E314" s="24" t="e">
        <f>VLOOKUP(B314,'Entry List Master'!$A$2:$O$1104,3)</f>
        <v>#N/A</v>
      </c>
      <c r="F314" s="24" t="e">
        <f>VLOOKUP(B314,'Entry List Master'!$A$2:$O$1104,4)</f>
        <v>#N/A</v>
      </c>
      <c r="H314" s="24" t="e">
        <f>VLOOKUP(B314,'Entry List Master'!$A$2:$O$1104,5)</f>
        <v>#N/A</v>
      </c>
      <c r="I314" s="41" t="str">
        <f ca="1">'Barcode Entry '!C314</f>
        <v/>
      </c>
      <c r="J314" s="42">
        <f t="shared" ca="1" si="9"/>
        <v>45059.592473842597</v>
      </c>
    </row>
    <row r="315" spans="1:10" ht="15.6">
      <c r="A315" s="19">
        <v>314</v>
      </c>
      <c r="B315" s="29">
        <f>'Barcode Entry '!B315</f>
        <v>0</v>
      </c>
      <c r="C315" s="36" t="e">
        <f t="shared" ca="1" si="8"/>
        <v>#VALUE!</v>
      </c>
      <c r="D315" s="24" t="e">
        <f>VLOOKUP(B315,'Entry List Master'!$A$2:$O$1104,2)</f>
        <v>#N/A</v>
      </c>
      <c r="E315" s="24" t="e">
        <f>VLOOKUP(B315,'Entry List Master'!$A$2:$O$1104,3)</f>
        <v>#N/A</v>
      </c>
      <c r="F315" s="24" t="e">
        <f>VLOOKUP(B315,'Entry List Master'!$A$2:$O$1104,4)</f>
        <v>#N/A</v>
      </c>
      <c r="H315" s="24" t="e">
        <f>VLOOKUP(B315,'Entry List Master'!$A$2:$O$1104,5)</f>
        <v>#N/A</v>
      </c>
      <c r="I315" s="41" t="str">
        <f ca="1">'Barcode Entry '!C315</f>
        <v/>
      </c>
      <c r="J315" s="42">
        <f t="shared" ca="1" si="9"/>
        <v>45059.592473842597</v>
      </c>
    </row>
    <row r="316" spans="1:10" ht="15.6">
      <c r="A316" s="19">
        <v>315</v>
      </c>
      <c r="B316" s="29">
        <f>'Barcode Entry '!B316</f>
        <v>0</v>
      </c>
      <c r="C316" s="36" t="e">
        <f t="shared" ca="1" si="8"/>
        <v>#VALUE!</v>
      </c>
      <c r="D316" s="24" t="e">
        <f>VLOOKUP(B316,'Entry List Master'!$A$2:$O$1104,2)</f>
        <v>#N/A</v>
      </c>
      <c r="E316" s="24" t="e">
        <f>VLOOKUP(B316,'Entry List Master'!$A$2:$O$1104,3)</f>
        <v>#N/A</v>
      </c>
      <c r="F316" s="24" t="e">
        <f>VLOOKUP(B316,'Entry List Master'!$A$2:$O$1104,4)</f>
        <v>#N/A</v>
      </c>
      <c r="H316" s="24" t="e">
        <f>VLOOKUP(B316,'Entry List Master'!$A$2:$O$1104,5)</f>
        <v>#N/A</v>
      </c>
      <c r="I316" s="41" t="str">
        <f ca="1">'Barcode Entry '!C316</f>
        <v/>
      </c>
      <c r="J316" s="42">
        <f t="shared" ca="1" si="9"/>
        <v>45059.592473842597</v>
      </c>
    </row>
    <row r="317" spans="1:10" ht="15.6">
      <c r="A317" s="19">
        <v>316</v>
      </c>
      <c r="B317" s="29">
        <f>'Barcode Entry '!B317</f>
        <v>0</v>
      </c>
      <c r="C317" s="36" t="e">
        <f t="shared" ca="1" si="8"/>
        <v>#VALUE!</v>
      </c>
      <c r="D317" s="24" t="e">
        <f>VLOOKUP(B317,'Entry List Master'!$A$2:$O$1104,2)</f>
        <v>#N/A</v>
      </c>
      <c r="E317" s="24" t="e">
        <f>VLOOKUP(B317,'Entry List Master'!$A$2:$O$1104,3)</f>
        <v>#N/A</v>
      </c>
      <c r="F317" s="24" t="e">
        <f>VLOOKUP(B317,'Entry List Master'!$A$2:$O$1104,4)</f>
        <v>#N/A</v>
      </c>
      <c r="H317" s="24" t="e">
        <f>VLOOKUP(B317,'Entry List Master'!$A$2:$O$1104,5)</f>
        <v>#N/A</v>
      </c>
      <c r="I317" s="41" t="str">
        <f ca="1">'Barcode Entry '!C317</f>
        <v/>
      </c>
      <c r="J317" s="42">
        <f t="shared" ca="1" si="9"/>
        <v>45059.592473842597</v>
      </c>
    </row>
    <row r="318" spans="1:10" ht="15.6">
      <c r="A318" s="19">
        <v>317</v>
      </c>
      <c r="B318" s="29">
        <f>'Barcode Entry '!B318</f>
        <v>0</v>
      </c>
      <c r="C318" s="36" t="e">
        <f t="shared" ca="1" si="8"/>
        <v>#VALUE!</v>
      </c>
      <c r="D318" s="24" t="e">
        <f>VLOOKUP(B318,'Entry List Master'!$A$2:$O$1104,2)</f>
        <v>#N/A</v>
      </c>
      <c r="E318" s="24" t="e">
        <f>VLOOKUP(B318,'Entry List Master'!$A$2:$O$1104,3)</f>
        <v>#N/A</v>
      </c>
      <c r="F318" s="24" t="e">
        <f>VLOOKUP(B318,'Entry List Master'!$A$2:$O$1104,4)</f>
        <v>#N/A</v>
      </c>
      <c r="H318" s="24" t="e">
        <f>VLOOKUP(B318,'Entry List Master'!$A$2:$O$1104,5)</f>
        <v>#N/A</v>
      </c>
      <c r="I318" s="41" t="str">
        <f ca="1">'Barcode Entry '!C318</f>
        <v/>
      </c>
      <c r="J318" s="42">
        <f t="shared" ca="1" si="9"/>
        <v>45059.592473842597</v>
      </c>
    </row>
    <row r="319" spans="1:10" ht="15.6">
      <c r="A319" s="19">
        <v>318</v>
      </c>
      <c r="B319" s="29">
        <f>'Barcode Entry '!B319</f>
        <v>0</v>
      </c>
      <c r="C319" s="36" t="e">
        <f t="shared" ca="1" si="8"/>
        <v>#VALUE!</v>
      </c>
      <c r="D319" s="24" t="e">
        <f>VLOOKUP(B319,'Entry List Master'!$A$2:$O$1104,2)</f>
        <v>#N/A</v>
      </c>
      <c r="E319" s="24" t="e">
        <f>VLOOKUP(B319,'Entry List Master'!$A$2:$O$1104,3)</f>
        <v>#N/A</v>
      </c>
      <c r="F319" s="24" t="e">
        <f>VLOOKUP(B319,'Entry List Master'!$A$2:$O$1104,4)</f>
        <v>#N/A</v>
      </c>
      <c r="H319" s="24" t="e">
        <f>VLOOKUP(B319,'Entry List Master'!$A$2:$O$1104,5)</f>
        <v>#N/A</v>
      </c>
      <c r="I319" s="41" t="str">
        <f ca="1">'Barcode Entry '!C319</f>
        <v/>
      </c>
      <c r="J319" s="42">
        <f t="shared" ca="1" si="9"/>
        <v>45059.592473842597</v>
      </c>
    </row>
    <row r="320" spans="1:10" ht="15.6">
      <c r="A320" s="19">
        <v>319</v>
      </c>
      <c r="B320" s="29">
        <f>'Barcode Entry '!B320</f>
        <v>0</v>
      </c>
      <c r="C320" s="36" t="e">
        <f t="shared" ca="1" si="8"/>
        <v>#VALUE!</v>
      </c>
      <c r="D320" s="24" t="e">
        <f>VLOOKUP(B320,'Entry List Master'!$A$2:$O$1104,2)</f>
        <v>#N/A</v>
      </c>
      <c r="E320" s="24" t="e">
        <f>VLOOKUP(B320,'Entry List Master'!$A$2:$O$1104,3)</f>
        <v>#N/A</v>
      </c>
      <c r="F320" s="24" t="e">
        <f>VLOOKUP(B320,'Entry List Master'!$A$2:$O$1104,4)</f>
        <v>#N/A</v>
      </c>
      <c r="H320" s="24" t="e">
        <f>VLOOKUP(B320,'Entry List Master'!$A$2:$O$1104,5)</f>
        <v>#N/A</v>
      </c>
      <c r="I320" s="41" t="str">
        <f ca="1">'Barcode Entry '!C320</f>
        <v/>
      </c>
      <c r="J320" s="42">
        <f t="shared" ca="1" si="9"/>
        <v>45059.592473842597</v>
      </c>
    </row>
    <row r="321" spans="1:10" ht="15.6">
      <c r="A321" s="19">
        <v>320</v>
      </c>
      <c r="B321" s="29">
        <f>'Barcode Entry '!B321</f>
        <v>0</v>
      </c>
      <c r="C321" s="36" t="e">
        <f t="shared" ca="1" si="8"/>
        <v>#VALUE!</v>
      </c>
      <c r="D321" s="24" t="e">
        <f>VLOOKUP(B321,'Entry List Master'!$A$2:$O$1104,2)</f>
        <v>#N/A</v>
      </c>
      <c r="E321" s="24" t="e">
        <f>VLOOKUP(B321,'Entry List Master'!$A$2:$O$1104,3)</f>
        <v>#N/A</v>
      </c>
      <c r="F321" s="24" t="e">
        <f>VLOOKUP(B321,'Entry List Master'!$A$2:$O$1104,4)</f>
        <v>#N/A</v>
      </c>
      <c r="H321" s="24" t="e">
        <f>VLOOKUP(B321,'Entry List Master'!$A$2:$O$1104,5)</f>
        <v>#N/A</v>
      </c>
      <c r="I321" s="41" t="str">
        <f ca="1">'Barcode Entry '!C321</f>
        <v/>
      </c>
      <c r="J321" s="42">
        <f t="shared" ca="1" si="9"/>
        <v>45059.592473842597</v>
      </c>
    </row>
    <row r="322" spans="1:10" ht="15.6">
      <c r="A322" s="19">
        <v>321</v>
      </c>
      <c r="B322" s="29">
        <f>'Barcode Entry '!B322</f>
        <v>0</v>
      </c>
      <c r="C322" s="36" t="e">
        <f t="shared" ref="C322:C385" ca="1" si="10">SUM(I322-J322)</f>
        <v>#VALUE!</v>
      </c>
      <c r="D322" s="24" t="e">
        <f>VLOOKUP(B322,'Entry List Master'!$A$2:$O$1104,2)</f>
        <v>#N/A</v>
      </c>
      <c r="E322" s="24" t="e">
        <f>VLOOKUP(B322,'Entry List Master'!$A$2:$O$1104,3)</f>
        <v>#N/A</v>
      </c>
      <c r="F322" s="24" t="e">
        <f>VLOOKUP(B322,'Entry List Master'!$A$2:$O$1104,4)</f>
        <v>#N/A</v>
      </c>
      <c r="H322" s="24" t="e">
        <f>VLOOKUP(B322,'Entry List Master'!$A$2:$O$1104,5)</f>
        <v>#N/A</v>
      </c>
      <c r="I322" s="41" t="str">
        <f ca="1">'Barcode Entry '!C322</f>
        <v/>
      </c>
      <c r="J322" s="42">
        <f t="shared" ca="1" si="9"/>
        <v>45059.592473842597</v>
      </c>
    </row>
    <row r="323" spans="1:10" ht="15.6">
      <c r="A323" s="19">
        <v>322</v>
      </c>
      <c r="B323" s="29">
        <f>'Barcode Entry '!B323</f>
        <v>0</v>
      </c>
      <c r="C323" s="36" t="e">
        <f t="shared" ca="1" si="10"/>
        <v>#VALUE!</v>
      </c>
      <c r="D323" s="24" t="e">
        <f>VLOOKUP(B323,'Entry List Master'!$A$2:$O$1104,2)</f>
        <v>#N/A</v>
      </c>
      <c r="E323" s="24" t="e">
        <f>VLOOKUP(B323,'Entry List Master'!$A$2:$O$1104,3)</f>
        <v>#N/A</v>
      </c>
      <c r="F323" s="24" t="e">
        <f>VLOOKUP(B323,'Entry List Master'!$A$2:$O$1104,4)</f>
        <v>#N/A</v>
      </c>
      <c r="H323" s="24" t="e">
        <f>VLOOKUP(B323,'Entry List Master'!$A$2:$O$1104,5)</f>
        <v>#N/A</v>
      </c>
      <c r="I323" s="41" t="str">
        <f ca="1">'Barcode Entry '!C323</f>
        <v/>
      </c>
      <c r="J323" s="42">
        <f t="shared" ca="1" si="9"/>
        <v>45059.592473842597</v>
      </c>
    </row>
    <row r="324" spans="1:10" ht="15.6">
      <c r="A324" s="19">
        <v>323</v>
      </c>
      <c r="B324" s="29">
        <f>'Barcode Entry '!B324</f>
        <v>0</v>
      </c>
      <c r="C324" s="36" t="e">
        <f t="shared" ca="1" si="10"/>
        <v>#VALUE!</v>
      </c>
      <c r="D324" s="24" t="e">
        <f>VLOOKUP(B324,'Entry List Master'!$A$2:$O$1104,2)</f>
        <v>#N/A</v>
      </c>
      <c r="E324" s="24" t="e">
        <f>VLOOKUP(B324,'Entry List Master'!$A$2:$O$1104,3)</f>
        <v>#N/A</v>
      </c>
      <c r="F324" s="24" t="e">
        <f>VLOOKUP(B324,'Entry List Master'!$A$2:$O$1104,4)</f>
        <v>#N/A</v>
      </c>
      <c r="H324" s="24" t="e">
        <f>VLOOKUP(B324,'Entry List Master'!$A$2:$O$1104,5)</f>
        <v>#N/A</v>
      </c>
      <c r="I324" s="41" t="str">
        <f ca="1">'Barcode Entry '!C324</f>
        <v/>
      </c>
      <c r="J324" s="42">
        <f t="shared" ref="J324:J387" ca="1" si="11">$L$2</f>
        <v>45059.592473842597</v>
      </c>
    </row>
    <row r="325" spans="1:10" ht="15.6">
      <c r="A325" s="19">
        <v>324</v>
      </c>
      <c r="B325" s="29">
        <f>'Barcode Entry '!B325</f>
        <v>0</v>
      </c>
      <c r="C325" s="36" t="e">
        <f t="shared" ca="1" si="10"/>
        <v>#VALUE!</v>
      </c>
      <c r="D325" s="24" t="e">
        <f>VLOOKUP(B325,'Entry List Master'!$A$2:$O$1104,2)</f>
        <v>#N/A</v>
      </c>
      <c r="E325" s="24" t="e">
        <f>VLOOKUP(B325,'Entry List Master'!$A$2:$O$1104,3)</f>
        <v>#N/A</v>
      </c>
      <c r="F325" s="24" t="e">
        <f>VLOOKUP(B325,'Entry List Master'!$A$2:$O$1104,4)</f>
        <v>#N/A</v>
      </c>
      <c r="H325" s="24" t="e">
        <f>VLOOKUP(B325,'Entry List Master'!$A$2:$O$1104,5)</f>
        <v>#N/A</v>
      </c>
      <c r="I325" s="41" t="str">
        <f ca="1">'Barcode Entry '!C325</f>
        <v/>
      </c>
      <c r="J325" s="42">
        <f t="shared" ca="1" si="11"/>
        <v>45059.592473842597</v>
      </c>
    </row>
    <row r="326" spans="1:10" ht="15.6">
      <c r="A326" s="19">
        <v>325</v>
      </c>
      <c r="B326" s="29">
        <f>'Barcode Entry '!B326</f>
        <v>0</v>
      </c>
      <c r="C326" s="36" t="e">
        <f t="shared" ca="1" si="10"/>
        <v>#VALUE!</v>
      </c>
      <c r="D326" s="24" t="e">
        <f>VLOOKUP(B326,'Entry List Master'!$A$2:$O$1104,2)</f>
        <v>#N/A</v>
      </c>
      <c r="E326" s="24" t="e">
        <f>VLOOKUP(B326,'Entry List Master'!$A$2:$O$1104,3)</f>
        <v>#N/A</v>
      </c>
      <c r="F326" s="24" t="e">
        <f>VLOOKUP(B326,'Entry List Master'!$A$2:$O$1104,4)</f>
        <v>#N/A</v>
      </c>
      <c r="H326" s="24" t="e">
        <f>VLOOKUP(B326,'Entry List Master'!$A$2:$O$1104,5)</f>
        <v>#N/A</v>
      </c>
      <c r="I326" s="41" t="str">
        <f ca="1">'Barcode Entry '!C326</f>
        <v/>
      </c>
      <c r="J326" s="42">
        <f t="shared" ca="1" si="11"/>
        <v>45059.592473842597</v>
      </c>
    </row>
    <row r="327" spans="1:10" ht="15.6">
      <c r="A327" s="19">
        <v>326</v>
      </c>
      <c r="B327" s="29">
        <f>'Barcode Entry '!B327</f>
        <v>0</v>
      </c>
      <c r="C327" s="36" t="e">
        <f t="shared" ca="1" si="10"/>
        <v>#VALUE!</v>
      </c>
      <c r="D327" s="24" t="e">
        <f>VLOOKUP(B327,'Entry List Master'!$A$2:$O$1104,2)</f>
        <v>#N/A</v>
      </c>
      <c r="E327" s="24" t="e">
        <f>VLOOKUP(B327,'Entry List Master'!$A$2:$O$1104,3)</f>
        <v>#N/A</v>
      </c>
      <c r="F327" s="24" t="e">
        <f>VLOOKUP(B327,'Entry List Master'!$A$2:$O$1104,4)</f>
        <v>#N/A</v>
      </c>
      <c r="H327" s="24" t="e">
        <f>VLOOKUP(B327,'Entry List Master'!$A$2:$O$1104,5)</f>
        <v>#N/A</v>
      </c>
      <c r="I327" s="41" t="str">
        <f ca="1">'Barcode Entry '!C327</f>
        <v/>
      </c>
      <c r="J327" s="42">
        <f t="shared" ca="1" si="11"/>
        <v>45059.592473842597</v>
      </c>
    </row>
    <row r="328" spans="1:10" ht="15.6">
      <c r="A328" s="19">
        <v>327</v>
      </c>
      <c r="B328" s="29">
        <f>'Barcode Entry '!B328</f>
        <v>0</v>
      </c>
      <c r="C328" s="36" t="e">
        <f t="shared" ca="1" si="10"/>
        <v>#VALUE!</v>
      </c>
      <c r="D328" s="24" t="e">
        <f>VLOOKUP(B328,'Entry List Master'!$A$2:$O$1104,2)</f>
        <v>#N/A</v>
      </c>
      <c r="E328" s="24" t="e">
        <f>VLOOKUP(B328,'Entry List Master'!$A$2:$O$1104,3)</f>
        <v>#N/A</v>
      </c>
      <c r="F328" s="24" t="e">
        <f>VLOOKUP(B328,'Entry List Master'!$A$2:$O$1104,4)</f>
        <v>#N/A</v>
      </c>
      <c r="H328" s="24" t="e">
        <f>VLOOKUP(B328,'Entry List Master'!$A$2:$O$1104,5)</f>
        <v>#N/A</v>
      </c>
      <c r="I328" s="41" t="str">
        <f ca="1">'Barcode Entry '!C328</f>
        <v/>
      </c>
      <c r="J328" s="42">
        <f t="shared" ca="1" si="11"/>
        <v>45059.592473842597</v>
      </c>
    </row>
    <row r="329" spans="1:10" ht="15.6">
      <c r="A329" s="19">
        <v>328</v>
      </c>
      <c r="B329" s="29">
        <f>'Barcode Entry '!B329</f>
        <v>0</v>
      </c>
      <c r="C329" s="36" t="e">
        <f t="shared" ca="1" si="10"/>
        <v>#VALUE!</v>
      </c>
      <c r="D329" s="24" t="e">
        <f>VLOOKUP(B329,'Entry List Master'!$A$2:$O$1104,2)</f>
        <v>#N/A</v>
      </c>
      <c r="E329" s="24" t="e">
        <f>VLOOKUP(B329,'Entry List Master'!$A$2:$O$1104,3)</f>
        <v>#N/A</v>
      </c>
      <c r="F329" s="24" t="e">
        <f>VLOOKUP(B329,'Entry List Master'!$A$2:$O$1104,4)</f>
        <v>#N/A</v>
      </c>
      <c r="H329" s="24" t="e">
        <f>VLOOKUP(B329,'Entry List Master'!$A$2:$O$1104,5)</f>
        <v>#N/A</v>
      </c>
      <c r="I329" s="41" t="str">
        <f ca="1">'Barcode Entry '!C329</f>
        <v/>
      </c>
      <c r="J329" s="42">
        <f t="shared" ca="1" si="11"/>
        <v>45059.592473842597</v>
      </c>
    </row>
    <row r="330" spans="1:10" ht="15.6">
      <c r="A330" s="19">
        <v>329</v>
      </c>
      <c r="B330" s="29">
        <f>'Barcode Entry '!B330</f>
        <v>0</v>
      </c>
      <c r="C330" s="36" t="e">
        <f t="shared" ca="1" si="10"/>
        <v>#VALUE!</v>
      </c>
      <c r="D330" s="24" t="e">
        <f>VLOOKUP(B330,'Entry List Master'!$A$2:$O$1104,2)</f>
        <v>#N/A</v>
      </c>
      <c r="E330" s="24" t="e">
        <f>VLOOKUP(B330,'Entry List Master'!$A$2:$O$1104,3)</f>
        <v>#N/A</v>
      </c>
      <c r="F330" s="24" t="e">
        <f>VLOOKUP(B330,'Entry List Master'!$A$2:$O$1104,4)</f>
        <v>#N/A</v>
      </c>
      <c r="H330" s="24" t="e">
        <f>VLOOKUP(B330,'Entry List Master'!$A$2:$O$1104,5)</f>
        <v>#N/A</v>
      </c>
      <c r="I330" s="41" t="str">
        <f ca="1">'Barcode Entry '!C330</f>
        <v/>
      </c>
      <c r="J330" s="42">
        <f t="shared" ca="1" si="11"/>
        <v>45059.592473842597</v>
      </c>
    </row>
    <row r="331" spans="1:10" ht="15.6">
      <c r="A331" s="19">
        <v>330</v>
      </c>
      <c r="B331" s="29">
        <f>'Barcode Entry '!B331</f>
        <v>0</v>
      </c>
      <c r="C331" s="36" t="e">
        <f t="shared" ca="1" si="10"/>
        <v>#VALUE!</v>
      </c>
      <c r="D331" s="24" t="e">
        <f>VLOOKUP(B331,'Entry List Master'!$A$2:$O$1104,2)</f>
        <v>#N/A</v>
      </c>
      <c r="E331" s="24" t="e">
        <f>VLOOKUP(B331,'Entry List Master'!$A$2:$O$1104,3)</f>
        <v>#N/A</v>
      </c>
      <c r="F331" s="24" t="e">
        <f>VLOOKUP(B331,'Entry List Master'!$A$2:$O$1104,4)</f>
        <v>#N/A</v>
      </c>
      <c r="H331" s="24" t="e">
        <f>VLOOKUP(B331,'Entry List Master'!$A$2:$O$1104,5)</f>
        <v>#N/A</v>
      </c>
      <c r="I331" s="41" t="str">
        <f ca="1">'Barcode Entry '!C331</f>
        <v/>
      </c>
      <c r="J331" s="42">
        <f t="shared" ca="1" si="11"/>
        <v>45059.592473842597</v>
      </c>
    </row>
    <row r="332" spans="1:10" ht="15.6">
      <c r="A332" s="19">
        <v>331</v>
      </c>
      <c r="B332" s="29">
        <f>'Barcode Entry '!B332</f>
        <v>0</v>
      </c>
      <c r="C332" s="36" t="e">
        <f t="shared" ca="1" si="10"/>
        <v>#VALUE!</v>
      </c>
      <c r="D332" s="24" t="e">
        <f>VLOOKUP(B332,'Entry List Master'!$A$2:$O$1104,2)</f>
        <v>#N/A</v>
      </c>
      <c r="E332" s="24" t="e">
        <f>VLOOKUP(B332,'Entry List Master'!$A$2:$O$1104,3)</f>
        <v>#N/A</v>
      </c>
      <c r="F332" s="24" t="e">
        <f>VLOOKUP(B332,'Entry List Master'!$A$2:$O$1104,4)</f>
        <v>#N/A</v>
      </c>
      <c r="H332" s="24" t="e">
        <f>VLOOKUP(B332,'Entry List Master'!$A$2:$O$1104,5)</f>
        <v>#N/A</v>
      </c>
      <c r="I332" s="41" t="str">
        <f ca="1">'Barcode Entry '!C332</f>
        <v/>
      </c>
      <c r="J332" s="42">
        <f t="shared" ca="1" si="11"/>
        <v>45059.592473842597</v>
      </c>
    </row>
    <row r="333" spans="1:10" ht="15.6">
      <c r="A333" s="19">
        <v>332</v>
      </c>
      <c r="B333" s="29">
        <f>'Barcode Entry '!B333</f>
        <v>0</v>
      </c>
      <c r="C333" s="36" t="e">
        <f t="shared" ca="1" si="10"/>
        <v>#VALUE!</v>
      </c>
      <c r="D333" s="24" t="e">
        <f>VLOOKUP(B333,'Entry List Master'!$A$2:$O$1104,2)</f>
        <v>#N/A</v>
      </c>
      <c r="E333" s="24" t="e">
        <f>VLOOKUP(B333,'Entry List Master'!$A$2:$O$1104,3)</f>
        <v>#N/A</v>
      </c>
      <c r="F333" s="24" t="e">
        <f>VLOOKUP(B333,'Entry List Master'!$A$2:$O$1104,4)</f>
        <v>#N/A</v>
      </c>
      <c r="H333" s="24" t="e">
        <f>VLOOKUP(B333,'Entry List Master'!$A$2:$O$1104,5)</f>
        <v>#N/A</v>
      </c>
      <c r="I333" s="41" t="str">
        <f ca="1">'Barcode Entry '!C333</f>
        <v/>
      </c>
      <c r="J333" s="42">
        <f t="shared" ca="1" si="11"/>
        <v>45059.592473842597</v>
      </c>
    </row>
    <row r="334" spans="1:10" ht="15.6">
      <c r="A334" s="19">
        <v>333</v>
      </c>
      <c r="B334" s="29">
        <f>'Barcode Entry '!B334</f>
        <v>0</v>
      </c>
      <c r="C334" s="36" t="e">
        <f t="shared" ca="1" si="10"/>
        <v>#VALUE!</v>
      </c>
      <c r="D334" s="24" t="e">
        <f>VLOOKUP(B334,'Entry List Master'!$A$2:$O$1104,2)</f>
        <v>#N/A</v>
      </c>
      <c r="E334" s="24" t="e">
        <f>VLOOKUP(B334,'Entry List Master'!$A$2:$O$1104,3)</f>
        <v>#N/A</v>
      </c>
      <c r="F334" s="24" t="e">
        <f>VLOOKUP(B334,'Entry List Master'!$A$2:$O$1104,4)</f>
        <v>#N/A</v>
      </c>
      <c r="H334" s="24" t="e">
        <f>VLOOKUP(B334,'Entry List Master'!$A$2:$O$1104,5)</f>
        <v>#N/A</v>
      </c>
      <c r="I334" s="41" t="str">
        <f ca="1">'Barcode Entry '!C334</f>
        <v/>
      </c>
      <c r="J334" s="42">
        <f t="shared" ca="1" si="11"/>
        <v>45059.592473842597</v>
      </c>
    </row>
    <row r="335" spans="1:10" ht="15.6">
      <c r="A335" s="19">
        <v>334</v>
      </c>
      <c r="B335" s="29">
        <f>'Barcode Entry '!B335</f>
        <v>0</v>
      </c>
      <c r="C335" s="36" t="e">
        <f t="shared" ca="1" si="10"/>
        <v>#VALUE!</v>
      </c>
      <c r="D335" s="24" t="e">
        <f>VLOOKUP(B335,'Entry List Master'!$A$2:$O$1104,2)</f>
        <v>#N/A</v>
      </c>
      <c r="E335" s="24" t="e">
        <f>VLOOKUP(B335,'Entry List Master'!$A$2:$O$1104,3)</f>
        <v>#N/A</v>
      </c>
      <c r="F335" s="24" t="e">
        <f>VLOOKUP(B335,'Entry List Master'!$A$2:$O$1104,4)</f>
        <v>#N/A</v>
      </c>
      <c r="H335" s="24" t="e">
        <f>VLOOKUP(B335,'Entry List Master'!$A$2:$O$1104,5)</f>
        <v>#N/A</v>
      </c>
      <c r="I335" s="41" t="str">
        <f ca="1">'Barcode Entry '!C335</f>
        <v/>
      </c>
      <c r="J335" s="42">
        <f t="shared" ca="1" si="11"/>
        <v>45059.592473842597</v>
      </c>
    </row>
    <row r="336" spans="1:10" ht="15.6">
      <c r="A336" s="19">
        <v>335</v>
      </c>
      <c r="B336" s="29">
        <f>'Barcode Entry '!B336</f>
        <v>0</v>
      </c>
      <c r="C336" s="36" t="e">
        <f t="shared" ca="1" si="10"/>
        <v>#VALUE!</v>
      </c>
      <c r="D336" s="24" t="e">
        <f>VLOOKUP(B336,'Entry List Master'!$A$2:$O$1104,2)</f>
        <v>#N/A</v>
      </c>
      <c r="E336" s="24" t="e">
        <f>VLOOKUP(B336,'Entry List Master'!$A$2:$O$1104,3)</f>
        <v>#N/A</v>
      </c>
      <c r="F336" s="24" t="e">
        <f>VLOOKUP(B336,'Entry List Master'!$A$2:$O$1104,4)</f>
        <v>#N/A</v>
      </c>
      <c r="H336" s="24" t="e">
        <f>VLOOKUP(B336,'Entry List Master'!$A$2:$O$1104,5)</f>
        <v>#N/A</v>
      </c>
      <c r="I336" s="41" t="str">
        <f ca="1">'Barcode Entry '!C336</f>
        <v/>
      </c>
      <c r="J336" s="42">
        <f t="shared" ca="1" si="11"/>
        <v>45059.592473842597</v>
      </c>
    </row>
    <row r="337" spans="1:10" ht="15.6">
      <c r="A337" s="19">
        <v>336</v>
      </c>
      <c r="B337" s="29">
        <f>'Barcode Entry '!B337</f>
        <v>0</v>
      </c>
      <c r="C337" s="36" t="e">
        <f t="shared" ca="1" si="10"/>
        <v>#VALUE!</v>
      </c>
      <c r="D337" s="24" t="e">
        <f>VLOOKUP(B337,'Entry List Master'!$A$2:$O$1104,2)</f>
        <v>#N/A</v>
      </c>
      <c r="E337" s="24" t="e">
        <f>VLOOKUP(B337,'Entry List Master'!$A$2:$O$1104,3)</f>
        <v>#N/A</v>
      </c>
      <c r="F337" s="24" t="e">
        <f>VLOOKUP(B337,'Entry List Master'!$A$2:$O$1104,4)</f>
        <v>#N/A</v>
      </c>
      <c r="H337" s="24" t="e">
        <f>VLOOKUP(B337,'Entry List Master'!$A$2:$O$1104,5)</f>
        <v>#N/A</v>
      </c>
      <c r="I337" s="41" t="str">
        <f ca="1">'Barcode Entry '!C337</f>
        <v/>
      </c>
      <c r="J337" s="42">
        <f t="shared" ca="1" si="11"/>
        <v>45059.592473842597</v>
      </c>
    </row>
    <row r="338" spans="1:10" ht="15.6">
      <c r="A338" s="19">
        <v>337</v>
      </c>
      <c r="B338" s="29">
        <f>'Barcode Entry '!B338</f>
        <v>0</v>
      </c>
      <c r="C338" s="36" t="e">
        <f t="shared" ca="1" si="10"/>
        <v>#VALUE!</v>
      </c>
      <c r="D338" s="24" t="e">
        <f>VLOOKUP(B338,'Entry List Master'!$A$2:$O$1104,2)</f>
        <v>#N/A</v>
      </c>
      <c r="E338" s="24" t="e">
        <f>VLOOKUP(B338,'Entry List Master'!$A$2:$O$1104,3)</f>
        <v>#N/A</v>
      </c>
      <c r="F338" s="24" t="e">
        <f>VLOOKUP(B338,'Entry List Master'!$A$2:$O$1104,4)</f>
        <v>#N/A</v>
      </c>
      <c r="H338" s="24" t="e">
        <f>VLOOKUP(B338,'Entry List Master'!$A$2:$O$1104,5)</f>
        <v>#N/A</v>
      </c>
      <c r="I338" s="41" t="str">
        <f ca="1">'Barcode Entry '!C338</f>
        <v/>
      </c>
      <c r="J338" s="42">
        <f t="shared" ca="1" si="11"/>
        <v>45059.592473842597</v>
      </c>
    </row>
    <row r="339" spans="1:10" ht="15.6">
      <c r="A339" s="19">
        <v>338</v>
      </c>
      <c r="B339" s="29">
        <f>'Barcode Entry '!B339</f>
        <v>0</v>
      </c>
      <c r="C339" s="36" t="e">
        <f t="shared" ca="1" si="10"/>
        <v>#VALUE!</v>
      </c>
      <c r="D339" s="24" t="e">
        <f>VLOOKUP(B339,'Entry List Master'!$A$2:$O$1104,2)</f>
        <v>#N/A</v>
      </c>
      <c r="E339" s="24" t="e">
        <f>VLOOKUP(B339,'Entry List Master'!$A$2:$O$1104,3)</f>
        <v>#N/A</v>
      </c>
      <c r="F339" s="24" t="e">
        <f>VLOOKUP(B339,'Entry List Master'!$A$2:$O$1104,4)</f>
        <v>#N/A</v>
      </c>
      <c r="H339" s="24" t="e">
        <f>VLOOKUP(B339,'Entry List Master'!$A$2:$O$1104,5)</f>
        <v>#N/A</v>
      </c>
      <c r="I339" s="41" t="str">
        <f ca="1">'Barcode Entry '!C339</f>
        <v/>
      </c>
      <c r="J339" s="42">
        <f t="shared" ca="1" si="11"/>
        <v>45059.592473842597</v>
      </c>
    </row>
    <row r="340" spans="1:10" ht="15.6">
      <c r="A340" s="19">
        <v>339</v>
      </c>
      <c r="B340" s="29">
        <f>'Barcode Entry '!B340</f>
        <v>0</v>
      </c>
      <c r="C340" s="36" t="e">
        <f t="shared" ca="1" si="10"/>
        <v>#VALUE!</v>
      </c>
      <c r="D340" s="24" t="e">
        <f>VLOOKUP(B340,'Entry List Master'!$A$2:$O$1104,2)</f>
        <v>#N/A</v>
      </c>
      <c r="E340" s="24" t="e">
        <f>VLOOKUP(B340,'Entry List Master'!$A$2:$O$1104,3)</f>
        <v>#N/A</v>
      </c>
      <c r="F340" s="24" t="e">
        <f>VLOOKUP(B340,'Entry List Master'!$A$2:$O$1104,4)</f>
        <v>#N/A</v>
      </c>
      <c r="H340" s="24" t="e">
        <f>VLOOKUP(B340,'Entry List Master'!$A$2:$O$1104,5)</f>
        <v>#N/A</v>
      </c>
      <c r="I340" s="41" t="str">
        <f ca="1">'Barcode Entry '!C340</f>
        <v/>
      </c>
      <c r="J340" s="42">
        <f t="shared" ca="1" si="11"/>
        <v>45059.592473842597</v>
      </c>
    </row>
    <row r="341" spans="1:10" ht="15.6">
      <c r="A341" s="19">
        <v>340</v>
      </c>
      <c r="B341" s="29">
        <f>'Barcode Entry '!B341</f>
        <v>0</v>
      </c>
      <c r="C341" s="36" t="e">
        <f t="shared" ca="1" si="10"/>
        <v>#VALUE!</v>
      </c>
      <c r="D341" s="24" t="e">
        <f>VLOOKUP(B341,'Entry List Master'!$A$2:$O$1104,2)</f>
        <v>#N/A</v>
      </c>
      <c r="E341" s="24" t="e">
        <f>VLOOKUP(B341,'Entry List Master'!$A$2:$O$1104,3)</f>
        <v>#N/A</v>
      </c>
      <c r="F341" s="24" t="e">
        <f>VLOOKUP(B341,'Entry List Master'!$A$2:$O$1104,4)</f>
        <v>#N/A</v>
      </c>
      <c r="H341" s="24" t="e">
        <f>VLOOKUP(B341,'Entry List Master'!$A$2:$O$1104,5)</f>
        <v>#N/A</v>
      </c>
      <c r="I341" s="41" t="str">
        <f ca="1">'Barcode Entry '!C341</f>
        <v/>
      </c>
      <c r="J341" s="42">
        <f t="shared" ca="1" si="11"/>
        <v>45059.592473842597</v>
      </c>
    </row>
    <row r="342" spans="1:10" ht="15.6">
      <c r="A342" s="19">
        <v>341</v>
      </c>
      <c r="B342" s="29">
        <f>'Barcode Entry '!B342</f>
        <v>0</v>
      </c>
      <c r="C342" s="36" t="e">
        <f t="shared" ca="1" si="10"/>
        <v>#VALUE!</v>
      </c>
      <c r="D342" s="24" t="e">
        <f>VLOOKUP(B342,'Entry List Master'!$A$2:$O$1104,2)</f>
        <v>#N/A</v>
      </c>
      <c r="E342" s="24" t="e">
        <f>VLOOKUP(B342,'Entry List Master'!$A$2:$O$1104,3)</f>
        <v>#N/A</v>
      </c>
      <c r="F342" s="24" t="e">
        <f>VLOOKUP(B342,'Entry List Master'!$A$2:$O$1104,4)</f>
        <v>#N/A</v>
      </c>
      <c r="H342" s="24" t="e">
        <f>VLOOKUP(B342,'Entry List Master'!$A$2:$O$1104,5)</f>
        <v>#N/A</v>
      </c>
      <c r="I342" s="41" t="str">
        <f ca="1">'Barcode Entry '!C342</f>
        <v/>
      </c>
      <c r="J342" s="42">
        <f t="shared" ca="1" si="11"/>
        <v>45059.592473842597</v>
      </c>
    </row>
    <row r="343" spans="1:10" ht="15.6">
      <c r="A343" s="19">
        <v>342</v>
      </c>
      <c r="B343" s="29">
        <f>'Barcode Entry '!B343</f>
        <v>0</v>
      </c>
      <c r="C343" s="36" t="e">
        <f t="shared" ca="1" si="10"/>
        <v>#VALUE!</v>
      </c>
      <c r="D343" s="24" t="e">
        <f>VLOOKUP(B343,'Entry List Master'!$A$2:$O$1104,2)</f>
        <v>#N/A</v>
      </c>
      <c r="E343" s="24" t="e">
        <f>VLOOKUP(B343,'Entry List Master'!$A$2:$O$1104,3)</f>
        <v>#N/A</v>
      </c>
      <c r="F343" s="24" t="e">
        <f>VLOOKUP(B343,'Entry List Master'!$A$2:$O$1104,4)</f>
        <v>#N/A</v>
      </c>
      <c r="H343" s="24" t="e">
        <f>VLOOKUP(B343,'Entry List Master'!$A$2:$O$1104,5)</f>
        <v>#N/A</v>
      </c>
      <c r="I343" s="41" t="str">
        <f ca="1">'Barcode Entry '!C343</f>
        <v/>
      </c>
      <c r="J343" s="42">
        <f t="shared" ca="1" si="11"/>
        <v>45059.592473842597</v>
      </c>
    </row>
    <row r="344" spans="1:10" ht="15.6">
      <c r="A344" s="19">
        <v>343</v>
      </c>
      <c r="B344" s="29">
        <f>'Barcode Entry '!B344</f>
        <v>0</v>
      </c>
      <c r="C344" s="36" t="e">
        <f t="shared" ca="1" si="10"/>
        <v>#VALUE!</v>
      </c>
      <c r="D344" s="24" t="e">
        <f>VLOOKUP(B344,'Entry List Master'!$A$2:$O$1104,2)</f>
        <v>#N/A</v>
      </c>
      <c r="E344" s="24" t="e">
        <f>VLOOKUP(B344,'Entry List Master'!$A$2:$O$1104,3)</f>
        <v>#N/A</v>
      </c>
      <c r="F344" s="24" t="e">
        <f>VLOOKUP(B344,'Entry List Master'!$A$2:$O$1104,4)</f>
        <v>#N/A</v>
      </c>
      <c r="H344" s="24" t="e">
        <f>VLOOKUP(B344,'Entry List Master'!$A$2:$O$1104,5)</f>
        <v>#N/A</v>
      </c>
      <c r="I344" s="41" t="str">
        <f ca="1">'Barcode Entry '!C344</f>
        <v/>
      </c>
      <c r="J344" s="42">
        <f t="shared" ca="1" si="11"/>
        <v>45059.592473842597</v>
      </c>
    </row>
    <row r="345" spans="1:10" ht="15.6">
      <c r="A345" s="19">
        <v>344</v>
      </c>
      <c r="B345" s="29">
        <f>'Barcode Entry '!B345</f>
        <v>0</v>
      </c>
      <c r="C345" s="36" t="e">
        <f t="shared" ca="1" si="10"/>
        <v>#VALUE!</v>
      </c>
      <c r="D345" s="24" t="e">
        <f>VLOOKUP(B345,'Entry List Master'!$A$2:$O$1104,2)</f>
        <v>#N/A</v>
      </c>
      <c r="E345" s="24" t="e">
        <f>VLOOKUP(B345,'Entry List Master'!$A$2:$O$1104,3)</f>
        <v>#N/A</v>
      </c>
      <c r="F345" s="24" t="e">
        <f>VLOOKUP(B345,'Entry List Master'!$A$2:$O$1104,4)</f>
        <v>#N/A</v>
      </c>
      <c r="H345" s="24" t="e">
        <f>VLOOKUP(B345,'Entry List Master'!$A$2:$O$1104,5)</f>
        <v>#N/A</v>
      </c>
      <c r="I345" s="41" t="str">
        <f ca="1">'Barcode Entry '!C345</f>
        <v/>
      </c>
      <c r="J345" s="42">
        <f t="shared" ca="1" si="11"/>
        <v>45059.592473842597</v>
      </c>
    </row>
    <row r="346" spans="1:10" ht="15.6">
      <c r="A346" s="19">
        <v>345</v>
      </c>
      <c r="B346" s="29">
        <f>'Barcode Entry '!B346</f>
        <v>0</v>
      </c>
      <c r="C346" s="36" t="e">
        <f t="shared" ca="1" si="10"/>
        <v>#VALUE!</v>
      </c>
      <c r="D346" s="24" t="e">
        <f>VLOOKUP(B346,'Entry List Master'!$A$2:$O$1104,2)</f>
        <v>#N/A</v>
      </c>
      <c r="E346" s="24" t="e">
        <f>VLOOKUP(B346,'Entry List Master'!$A$2:$O$1104,3)</f>
        <v>#N/A</v>
      </c>
      <c r="F346" s="24" t="e">
        <f>VLOOKUP(B346,'Entry List Master'!$A$2:$O$1104,4)</f>
        <v>#N/A</v>
      </c>
      <c r="H346" s="24" t="e">
        <f>VLOOKUP(B346,'Entry List Master'!$A$2:$O$1104,5)</f>
        <v>#N/A</v>
      </c>
      <c r="I346" s="41" t="str">
        <f ca="1">'Barcode Entry '!C346</f>
        <v/>
      </c>
      <c r="J346" s="42">
        <f t="shared" ca="1" si="11"/>
        <v>45059.592473842597</v>
      </c>
    </row>
    <row r="347" spans="1:10" ht="15.6">
      <c r="A347" s="19">
        <v>346</v>
      </c>
      <c r="B347" s="29">
        <f>'Barcode Entry '!B347</f>
        <v>0</v>
      </c>
      <c r="C347" s="36" t="e">
        <f t="shared" ca="1" si="10"/>
        <v>#VALUE!</v>
      </c>
      <c r="D347" s="24" t="e">
        <f>VLOOKUP(B347,'Entry List Master'!$A$2:$O$1104,2)</f>
        <v>#N/A</v>
      </c>
      <c r="E347" s="24" t="e">
        <f>VLOOKUP(B347,'Entry List Master'!$A$2:$O$1104,3)</f>
        <v>#N/A</v>
      </c>
      <c r="F347" s="24" t="e">
        <f>VLOOKUP(B347,'Entry List Master'!$A$2:$O$1104,4)</f>
        <v>#N/A</v>
      </c>
      <c r="H347" s="24" t="e">
        <f>VLOOKUP(B347,'Entry List Master'!$A$2:$O$1104,5)</f>
        <v>#N/A</v>
      </c>
      <c r="I347" s="41" t="str">
        <f ca="1">'Barcode Entry '!C347</f>
        <v/>
      </c>
      <c r="J347" s="42">
        <f t="shared" ca="1" si="11"/>
        <v>45059.592473842597</v>
      </c>
    </row>
    <row r="348" spans="1:10" ht="15.6">
      <c r="A348" s="19">
        <v>347</v>
      </c>
      <c r="B348" s="29">
        <f>'Barcode Entry '!B348</f>
        <v>0</v>
      </c>
      <c r="C348" s="36" t="e">
        <f t="shared" ca="1" si="10"/>
        <v>#VALUE!</v>
      </c>
      <c r="D348" s="24" t="e">
        <f>VLOOKUP(B348,'Entry List Master'!$A$2:$O$1104,2)</f>
        <v>#N/A</v>
      </c>
      <c r="E348" s="24" t="e">
        <f>VLOOKUP(B348,'Entry List Master'!$A$2:$O$1104,3)</f>
        <v>#N/A</v>
      </c>
      <c r="F348" s="24" t="e">
        <f>VLOOKUP(B348,'Entry List Master'!$A$2:$O$1104,4)</f>
        <v>#N/A</v>
      </c>
      <c r="H348" s="24" t="e">
        <f>VLOOKUP(B348,'Entry List Master'!$A$2:$O$1104,5)</f>
        <v>#N/A</v>
      </c>
      <c r="I348" s="41" t="str">
        <f ca="1">'Barcode Entry '!C348</f>
        <v/>
      </c>
      <c r="J348" s="42">
        <f t="shared" ca="1" si="11"/>
        <v>45059.592473842597</v>
      </c>
    </row>
    <row r="349" spans="1:10" ht="15.6">
      <c r="A349" s="19">
        <v>348</v>
      </c>
      <c r="B349" s="29">
        <f>'Barcode Entry '!B349</f>
        <v>0</v>
      </c>
      <c r="C349" s="36" t="e">
        <f t="shared" ca="1" si="10"/>
        <v>#VALUE!</v>
      </c>
      <c r="D349" s="24" t="e">
        <f>VLOOKUP(B349,'Entry List Master'!$A$2:$O$1104,2)</f>
        <v>#N/A</v>
      </c>
      <c r="E349" s="24" t="e">
        <f>VLOOKUP(B349,'Entry List Master'!$A$2:$O$1104,3)</f>
        <v>#N/A</v>
      </c>
      <c r="F349" s="24" t="e">
        <f>VLOOKUP(B349,'Entry List Master'!$A$2:$O$1104,4)</f>
        <v>#N/A</v>
      </c>
      <c r="H349" s="24" t="e">
        <f>VLOOKUP(B349,'Entry List Master'!$A$2:$O$1104,5)</f>
        <v>#N/A</v>
      </c>
      <c r="I349" s="41" t="str">
        <f ca="1">'Barcode Entry '!C349</f>
        <v/>
      </c>
      <c r="J349" s="42">
        <f t="shared" ca="1" si="11"/>
        <v>45059.592473842597</v>
      </c>
    </row>
    <row r="350" spans="1:10" ht="15.6">
      <c r="A350" s="19">
        <v>349</v>
      </c>
      <c r="B350" s="29">
        <f>'Barcode Entry '!B350</f>
        <v>0</v>
      </c>
      <c r="C350" s="36" t="e">
        <f t="shared" ca="1" si="10"/>
        <v>#VALUE!</v>
      </c>
      <c r="D350" s="24" t="e">
        <f>VLOOKUP(B350,'Entry List Master'!$A$2:$O$1104,2)</f>
        <v>#N/A</v>
      </c>
      <c r="E350" s="24" t="e">
        <f>VLOOKUP(B350,'Entry List Master'!$A$2:$O$1104,3)</f>
        <v>#N/A</v>
      </c>
      <c r="F350" s="24" t="e">
        <f>VLOOKUP(B350,'Entry List Master'!$A$2:$O$1104,4)</f>
        <v>#N/A</v>
      </c>
      <c r="H350" s="24" t="e">
        <f>VLOOKUP(B350,'Entry List Master'!$A$2:$O$1104,5)</f>
        <v>#N/A</v>
      </c>
      <c r="I350" s="41" t="str">
        <f ca="1">'Barcode Entry '!C350</f>
        <v/>
      </c>
      <c r="J350" s="42">
        <f t="shared" ca="1" si="11"/>
        <v>45059.592473842597</v>
      </c>
    </row>
    <row r="351" spans="1:10" ht="15.6">
      <c r="A351" s="19">
        <v>350</v>
      </c>
      <c r="B351" s="29">
        <f>'Barcode Entry '!B351</f>
        <v>0</v>
      </c>
      <c r="C351" s="36" t="e">
        <f t="shared" ca="1" si="10"/>
        <v>#VALUE!</v>
      </c>
      <c r="D351" s="24" t="e">
        <f>VLOOKUP(B351,'Entry List Master'!$A$2:$O$1104,2)</f>
        <v>#N/A</v>
      </c>
      <c r="E351" s="24" t="e">
        <f>VLOOKUP(B351,'Entry List Master'!$A$2:$O$1104,3)</f>
        <v>#N/A</v>
      </c>
      <c r="F351" s="24" t="e">
        <f>VLOOKUP(B351,'Entry List Master'!$A$2:$O$1104,4)</f>
        <v>#N/A</v>
      </c>
      <c r="H351" s="24" t="e">
        <f>VLOOKUP(B351,'Entry List Master'!$A$2:$O$1104,5)</f>
        <v>#N/A</v>
      </c>
      <c r="I351" s="41" t="str">
        <f ca="1">'Barcode Entry '!C351</f>
        <v/>
      </c>
      <c r="J351" s="42">
        <f t="shared" ca="1" si="11"/>
        <v>45059.592473842597</v>
      </c>
    </row>
    <row r="352" spans="1:10" ht="15.6">
      <c r="A352" s="19">
        <v>351</v>
      </c>
      <c r="B352" s="29">
        <f>'Barcode Entry '!B352</f>
        <v>0</v>
      </c>
      <c r="C352" s="36" t="e">
        <f t="shared" ca="1" si="10"/>
        <v>#VALUE!</v>
      </c>
      <c r="D352" s="24" t="e">
        <f>VLOOKUP(B352,'Entry List Master'!$A$2:$O$1104,2)</f>
        <v>#N/A</v>
      </c>
      <c r="E352" s="24" t="e">
        <f>VLOOKUP(B352,'Entry List Master'!$A$2:$O$1104,3)</f>
        <v>#N/A</v>
      </c>
      <c r="F352" s="24" t="e">
        <f>VLOOKUP(B352,'Entry List Master'!$A$2:$O$1104,4)</f>
        <v>#N/A</v>
      </c>
      <c r="H352" s="24" t="e">
        <f>VLOOKUP(B352,'Entry List Master'!$A$2:$O$1104,5)</f>
        <v>#N/A</v>
      </c>
      <c r="I352" s="41" t="str">
        <f ca="1">'Barcode Entry '!C352</f>
        <v/>
      </c>
      <c r="J352" s="42">
        <f t="shared" ca="1" si="11"/>
        <v>45059.592473842597</v>
      </c>
    </row>
    <row r="353" spans="1:10" ht="15.6">
      <c r="A353" s="19">
        <v>352</v>
      </c>
      <c r="B353" s="29">
        <f>'Barcode Entry '!B353</f>
        <v>0</v>
      </c>
      <c r="C353" s="36" t="e">
        <f t="shared" ca="1" si="10"/>
        <v>#VALUE!</v>
      </c>
      <c r="D353" s="24" t="e">
        <f>VLOOKUP(B353,'Entry List Master'!$A$2:$O$1104,2)</f>
        <v>#N/A</v>
      </c>
      <c r="E353" s="24" t="e">
        <f>VLOOKUP(B353,'Entry List Master'!$A$2:$O$1104,3)</f>
        <v>#N/A</v>
      </c>
      <c r="F353" s="24" t="e">
        <f>VLOOKUP(B353,'Entry List Master'!$A$2:$O$1104,4)</f>
        <v>#N/A</v>
      </c>
      <c r="H353" s="24" t="e">
        <f>VLOOKUP(B353,'Entry List Master'!$A$2:$O$1104,5)</f>
        <v>#N/A</v>
      </c>
      <c r="I353" s="41" t="str">
        <f ca="1">'Barcode Entry '!C353</f>
        <v/>
      </c>
      <c r="J353" s="42">
        <f t="shared" ca="1" si="11"/>
        <v>45059.592473842597</v>
      </c>
    </row>
    <row r="354" spans="1:10" ht="15.6">
      <c r="A354" s="19">
        <v>353</v>
      </c>
      <c r="B354" s="29">
        <f>'Barcode Entry '!B354</f>
        <v>0</v>
      </c>
      <c r="C354" s="36" t="e">
        <f t="shared" ca="1" si="10"/>
        <v>#VALUE!</v>
      </c>
      <c r="D354" s="24" t="e">
        <f>VLOOKUP(B354,'Entry List Master'!$A$2:$O$1104,2)</f>
        <v>#N/A</v>
      </c>
      <c r="E354" s="24" t="e">
        <f>VLOOKUP(B354,'Entry List Master'!$A$2:$O$1104,3)</f>
        <v>#N/A</v>
      </c>
      <c r="F354" s="24" t="e">
        <f>VLOOKUP(B354,'Entry List Master'!$A$2:$O$1104,4)</f>
        <v>#N/A</v>
      </c>
      <c r="H354" s="24" t="e">
        <f>VLOOKUP(B354,'Entry List Master'!$A$2:$O$1104,5)</f>
        <v>#N/A</v>
      </c>
      <c r="I354" s="41" t="str">
        <f ca="1">'Barcode Entry '!C354</f>
        <v/>
      </c>
      <c r="J354" s="42">
        <f t="shared" ca="1" si="11"/>
        <v>45059.592473842597</v>
      </c>
    </row>
    <row r="355" spans="1:10" ht="15.6">
      <c r="A355" s="19">
        <v>354</v>
      </c>
      <c r="B355" s="29">
        <f>'Barcode Entry '!B355</f>
        <v>0</v>
      </c>
      <c r="C355" s="36" t="e">
        <f t="shared" ca="1" si="10"/>
        <v>#VALUE!</v>
      </c>
      <c r="D355" s="24" t="e">
        <f>VLOOKUP(B355,'Entry List Master'!$A$2:$O$1104,2)</f>
        <v>#N/A</v>
      </c>
      <c r="E355" s="24" t="e">
        <f>VLOOKUP(B355,'Entry List Master'!$A$2:$O$1104,3)</f>
        <v>#N/A</v>
      </c>
      <c r="F355" s="24" t="e">
        <f>VLOOKUP(B355,'Entry List Master'!$A$2:$O$1104,4)</f>
        <v>#N/A</v>
      </c>
      <c r="H355" s="24" t="e">
        <f>VLOOKUP(B355,'Entry List Master'!$A$2:$O$1104,5)</f>
        <v>#N/A</v>
      </c>
      <c r="I355" s="41" t="str">
        <f ca="1">'Barcode Entry '!C355</f>
        <v/>
      </c>
      <c r="J355" s="42">
        <f t="shared" ca="1" si="11"/>
        <v>45059.592473842597</v>
      </c>
    </row>
    <row r="356" spans="1:10" ht="15.6">
      <c r="A356" s="19">
        <v>355</v>
      </c>
      <c r="B356" s="29">
        <f>'Barcode Entry '!B356</f>
        <v>0</v>
      </c>
      <c r="C356" s="36" t="e">
        <f t="shared" ca="1" si="10"/>
        <v>#VALUE!</v>
      </c>
      <c r="D356" s="24" t="e">
        <f>VLOOKUP(B356,'Entry List Master'!$A$2:$O$1104,2)</f>
        <v>#N/A</v>
      </c>
      <c r="E356" s="24" t="e">
        <f>VLOOKUP(B356,'Entry List Master'!$A$2:$O$1104,3)</f>
        <v>#N/A</v>
      </c>
      <c r="F356" s="24" t="e">
        <f>VLOOKUP(B356,'Entry List Master'!$A$2:$O$1104,4)</f>
        <v>#N/A</v>
      </c>
      <c r="H356" s="24" t="e">
        <f>VLOOKUP(B356,'Entry List Master'!$A$2:$O$1104,5)</f>
        <v>#N/A</v>
      </c>
      <c r="I356" s="41" t="str">
        <f ca="1">'Barcode Entry '!C356</f>
        <v/>
      </c>
      <c r="J356" s="42">
        <f t="shared" ca="1" si="11"/>
        <v>45059.592473842597</v>
      </c>
    </row>
    <row r="357" spans="1:10" ht="15.6">
      <c r="A357" s="19">
        <v>356</v>
      </c>
      <c r="B357" s="29">
        <f>'Barcode Entry '!B357</f>
        <v>0</v>
      </c>
      <c r="C357" s="36" t="e">
        <f t="shared" ca="1" si="10"/>
        <v>#VALUE!</v>
      </c>
      <c r="D357" s="24" t="e">
        <f>VLOOKUP(B357,'Entry List Master'!$A$2:$O$1104,2)</f>
        <v>#N/A</v>
      </c>
      <c r="E357" s="24" t="e">
        <f>VLOOKUP(B357,'Entry List Master'!$A$2:$O$1104,3)</f>
        <v>#N/A</v>
      </c>
      <c r="F357" s="24" t="e">
        <f>VLOOKUP(B357,'Entry List Master'!$A$2:$O$1104,4)</f>
        <v>#N/A</v>
      </c>
      <c r="H357" s="24" t="e">
        <f>VLOOKUP(B357,'Entry List Master'!$A$2:$O$1104,5)</f>
        <v>#N/A</v>
      </c>
      <c r="I357" s="41" t="str">
        <f ca="1">'Barcode Entry '!C357</f>
        <v/>
      </c>
      <c r="J357" s="42">
        <f t="shared" ca="1" si="11"/>
        <v>45059.592473842597</v>
      </c>
    </row>
    <row r="358" spans="1:10" ht="15.6">
      <c r="A358" s="19">
        <v>357</v>
      </c>
      <c r="B358" s="29">
        <f>'Barcode Entry '!B358</f>
        <v>0</v>
      </c>
      <c r="C358" s="36" t="e">
        <f t="shared" ca="1" si="10"/>
        <v>#VALUE!</v>
      </c>
      <c r="D358" s="24" t="e">
        <f>VLOOKUP(B358,'Entry List Master'!$A$2:$O$1104,2)</f>
        <v>#N/A</v>
      </c>
      <c r="E358" s="24" t="e">
        <f>VLOOKUP(B358,'Entry List Master'!$A$2:$O$1104,3)</f>
        <v>#N/A</v>
      </c>
      <c r="F358" s="24" t="e">
        <f>VLOOKUP(B358,'Entry List Master'!$A$2:$O$1104,4)</f>
        <v>#N/A</v>
      </c>
      <c r="H358" s="24" t="e">
        <f>VLOOKUP(B358,'Entry List Master'!$A$2:$O$1104,5)</f>
        <v>#N/A</v>
      </c>
      <c r="I358" s="41" t="str">
        <f ca="1">'Barcode Entry '!C358</f>
        <v/>
      </c>
      <c r="J358" s="42">
        <f t="shared" ca="1" si="11"/>
        <v>45059.592473842597</v>
      </c>
    </row>
    <row r="359" spans="1:10" ht="15.6">
      <c r="A359" s="19">
        <v>358</v>
      </c>
      <c r="B359" s="29">
        <f>'Barcode Entry '!B359</f>
        <v>0</v>
      </c>
      <c r="C359" s="36" t="e">
        <f t="shared" ca="1" si="10"/>
        <v>#VALUE!</v>
      </c>
      <c r="D359" s="24" t="e">
        <f>VLOOKUP(B359,'Entry List Master'!$A$2:$O$1104,2)</f>
        <v>#N/A</v>
      </c>
      <c r="E359" s="24" t="e">
        <f>VLOOKUP(B359,'Entry List Master'!$A$2:$O$1104,3)</f>
        <v>#N/A</v>
      </c>
      <c r="F359" s="24" t="e">
        <f>VLOOKUP(B359,'Entry List Master'!$A$2:$O$1104,4)</f>
        <v>#N/A</v>
      </c>
      <c r="H359" s="24" t="e">
        <f>VLOOKUP(B359,'Entry List Master'!$A$2:$O$1104,5)</f>
        <v>#N/A</v>
      </c>
      <c r="I359" s="41" t="str">
        <f ca="1">'Barcode Entry '!C359</f>
        <v/>
      </c>
      <c r="J359" s="42">
        <f t="shared" ca="1" si="11"/>
        <v>45059.592473842597</v>
      </c>
    </row>
    <row r="360" spans="1:10" ht="15.6">
      <c r="A360" s="19">
        <v>359</v>
      </c>
      <c r="B360" s="29">
        <f>'Barcode Entry '!B360</f>
        <v>0</v>
      </c>
      <c r="C360" s="36" t="e">
        <f t="shared" ca="1" si="10"/>
        <v>#VALUE!</v>
      </c>
      <c r="D360" s="24" t="e">
        <f>VLOOKUP(B360,'Entry List Master'!$A$2:$O$1104,2)</f>
        <v>#N/A</v>
      </c>
      <c r="E360" s="24" t="e">
        <f>VLOOKUP(B360,'Entry List Master'!$A$2:$O$1104,3)</f>
        <v>#N/A</v>
      </c>
      <c r="F360" s="24" t="e">
        <f>VLOOKUP(B360,'Entry List Master'!$A$2:$O$1104,4)</f>
        <v>#N/A</v>
      </c>
      <c r="H360" s="24" t="e">
        <f>VLOOKUP(B360,'Entry List Master'!$A$2:$O$1104,5)</f>
        <v>#N/A</v>
      </c>
      <c r="I360" s="41" t="str">
        <f ca="1">'Barcode Entry '!C360</f>
        <v/>
      </c>
      <c r="J360" s="42">
        <f t="shared" ca="1" si="11"/>
        <v>45059.592473842597</v>
      </c>
    </row>
    <row r="361" spans="1:10" ht="15.6">
      <c r="A361" s="19">
        <v>360</v>
      </c>
      <c r="B361" s="29">
        <f>'Barcode Entry '!B361</f>
        <v>0</v>
      </c>
      <c r="C361" s="36" t="e">
        <f t="shared" ca="1" si="10"/>
        <v>#VALUE!</v>
      </c>
      <c r="D361" s="24" t="e">
        <f>VLOOKUP(B361,'Entry List Master'!$A$2:$O$1104,2)</f>
        <v>#N/A</v>
      </c>
      <c r="E361" s="24" t="e">
        <f>VLOOKUP(B361,'Entry List Master'!$A$2:$O$1104,3)</f>
        <v>#N/A</v>
      </c>
      <c r="F361" s="24" t="e">
        <f>VLOOKUP(B361,'Entry List Master'!$A$2:$O$1104,4)</f>
        <v>#N/A</v>
      </c>
      <c r="H361" s="24" t="e">
        <f>VLOOKUP(B361,'Entry List Master'!$A$2:$O$1104,5)</f>
        <v>#N/A</v>
      </c>
      <c r="I361" s="41" t="str">
        <f ca="1">'Barcode Entry '!C361</f>
        <v/>
      </c>
      <c r="J361" s="42">
        <f t="shared" ca="1" si="11"/>
        <v>45059.592473842597</v>
      </c>
    </row>
    <row r="362" spans="1:10" ht="15.6">
      <c r="A362" s="19">
        <v>361</v>
      </c>
      <c r="B362" s="29">
        <f>'Barcode Entry '!B362</f>
        <v>0</v>
      </c>
      <c r="C362" s="36" t="e">
        <f t="shared" ca="1" si="10"/>
        <v>#VALUE!</v>
      </c>
      <c r="D362" s="24" t="e">
        <f>VLOOKUP(B362,'Entry List Master'!$A$2:$O$1104,2)</f>
        <v>#N/A</v>
      </c>
      <c r="E362" s="24" t="e">
        <f>VLOOKUP(B362,'Entry List Master'!$A$2:$O$1104,3)</f>
        <v>#N/A</v>
      </c>
      <c r="F362" s="24" t="e">
        <f>VLOOKUP(B362,'Entry List Master'!$A$2:$O$1104,4)</f>
        <v>#N/A</v>
      </c>
      <c r="H362" s="24" t="e">
        <f>VLOOKUP(B362,'Entry List Master'!$A$2:$O$1104,5)</f>
        <v>#N/A</v>
      </c>
      <c r="I362" s="41" t="str">
        <f ca="1">'Barcode Entry '!C362</f>
        <v/>
      </c>
      <c r="J362" s="42">
        <f t="shared" ca="1" si="11"/>
        <v>45059.592473842597</v>
      </c>
    </row>
    <row r="363" spans="1:10" ht="15.6">
      <c r="A363" s="19">
        <v>362</v>
      </c>
      <c r="B363" s="29">
        <f>'Barcode Entry '!B363</f>
        <v>0</v>
      </c>
      <c r="C363" s="36" t="e">
        <f t="shared" ca="1" si="10"/>
        <v>#VALUE!</v>
      </c>
      <c r="D363" s="24" t="e">
        <f>VLOOKUP(B363,'Entry List Master'!$A$2:$O$1104,2)</f>
        <v>#N/A</v>
      </c>
      <c r="E363" s="24" t="e">
        <f>VLOOKUP(B363,'Entry List Master'!$A$2:$O$1104,3)</f>
        <v>#N/A</v>
      </c>
      <c r="F363" s="24" t="e">
        <f>VLOOKUP(B363,'Entry List Master'!$A$2:$O$1104,4)</f>
        <v>#N/A</v>
      </c>
      <c r="H363" s="24" t="e">
        <f>VLOOKUP(B363,'Entry List Master'!$A$2:$O$1104,5)</f>
        <v>#N/A</v>
      </c>
      <c r="I363" s="41" t="str">
        <f ca="1">'Barcode Entry '!C363</f>
        <v/>
      </c>
      <c r="J363" s="42">
        <f t="shared" ca="1" si="11"/>
        <v>45059.592473842597</v>
      </c>
    </row>
    <row r="364" spans="1:10" ht="15.6">
      <c r="A364" s="19">
        <v>363</v>
      </c>
      <c r="B364" s="29">
        <f>'Barcode Entry '!B364</f>
        <v>0</v>
      </c>
      <c r="C364" s="36" t="e">
        <f t="shared" ca="1" si="10"/>
        <v>#VALUE!</v>
      </c>
      <c r="D364" s="24" t="e">
        <f>VLOOKUP(B364,'Entry List Master'!$A$2:$O$1104,2)</f>
        <v>#N/A</v>
      </c>
      <c r="E364" s="24" t="e">
        <f>VLOOKUP(B364,'Entry List Master'!$A$2:$O$1104,3)</f>
        <v>#N/A</v>
      </c>
      <c r="F364" s="24" t="e">
        <f>VLOOKUP(B364,'Entry List Master'!$A$2:$O$1104,4)</f>
        <v>#N/A</v>
      </c>
      <c r="H364" s="24" t="e">
        <f>VLOOKUP(B364,'Entry List Master'!$A$2:$O$1104,5)</f>
        <v>#N/A</v>
      </c>
      <c r="I364" s="41" t="str">
        <f ca="1">'Barcode Entry '!C364</f>
        <v/>
      </c>
      <c r="J364" s="42">
        <f t="shared" ca="1" si="11"/>
        <v>45059.592473842597</v>
      </c>
    </row>
    <row r="365" spans="1:10" ht="15.6">
      <c r="A365" s="19">
        <v>364</v>
      </c>
      <c r="B365" s="29">
        <f>'Barcode Entry '!B365</f>
        <v>0</v>
      </c>
      <c r="C365" s="36" t="e">
        <f t="shared" ca="1" si="10"/>
        <v>#VALUE!</v>
      </c>
      <c r="D365" s="24" t="e">
        <f>VLOOKUP(B365,'Entry List Master'!$A$2:$O$1104,2)</f>
        <v>#N/A</v>
      </c>
      <c r="E365" s="24" t="e">
        <f>VLOOKUP(B365,'Entry List Master'!$A$2:$O$1104,3)</f>
        <v>#N/A</v>
      </c>
      <c r="F365" s="24" t="e">
        <f>VLOOKUP(B365,'Entry List Master'!$A$2:$O$1104,4)</f>
        <v>#N/A</v>
      </c>
      <c r="H365" s="24" t="e">
        <f>VLOOKUP(B365,'Entry List Master'!$A$2:$O$1104,5)</f>
        <v>#N/A</v>
      </c>
      <c r="I365" s="41" t="str">
        <f ca="1">'Barcode Entry '!C365</f>
        <v/>
      </c>
      <c r="J365" s="42">
        <f t="shared" ca="1" si="11"/>
        <v>45059.592473842597</v>
      </c>
    </row>
    <row r="366" spans="1:10" ht="15.6">
      <c r="A366" s="19">
        <v>365</v>
      </c>
      <c r="B366" s="29">
        <f>'Barcode Entry '!B366</f>
        <v>0</v>
      </c>
      <c r="C366" s="36" t="e">
        <f t="shared" ca="1" si="10"/>
        <v>#VALUE!</v>
      </c>
      <c r="D366" s="24" t="e">
        <f>VLOOKUP(B366,'Entry List Master'!$A$2:$O$1104,2)</f>
        <v>#N/A</v>
      </c>
      <c r="E366" s="24" t="e">
        <f>VLOOKUP(B366,'Entry List Master'!$A$2:$O$1104,3)</f>
        <v>#N/A</v>
      </c>
      <c r="F366" s="24" t="e">
        <f>VLOOKUP(B366,'Entry List Master'!$A$2:$O$1104,4)</f>
        <v>#N/A</v>
      </c>
      <c r="H366" s="24" t="e">
        <f>VLOOKUP(B366,'Entry List Master'!$A$2:$O$1104,5)</f>
        <v>#N/A</v>
      </c>
      <c r="I366" s="41" t="str">
        <f ca="1">'Barcode Entry '!C366</f>
        <v/>
      </c>
      <c r="J366" s="42">
        <f t="shared" ca="1" si="11"/>
        <v>45059.592473842597</v>
      </c>
    </row>
    <row r="367" spans="1:10" ht="15.6">
      <c r="A367" s="19">
        <v>366</v>
      </c>
      <c r="B367" s="29">
        <f>'Barcode Entry '!B367</f>
        <v>0</v>
      </c>
      <c r="C367" s="36" t="e">
        <f t="shared" ca="1" si="10"/>
        <v>#VALUE!</v>
      </c>
      <c r="D367" s="24" t="e">
        <f>VLOOKUP(B367,'Entry List Master'!$A$2:$O$1104,2)</f>
        <v>#N/A</v>
      </c>
      <c r="E367" s="24" t="e">
        <f>VLOOKUP(B367,'Entry List Master'!$A$2:$O$1104,3)</f>
        <v>#N/A</v>
      </c>
      <c r="F367" s="24" t="e">
        <f>VLOOKUP(B367,'Entry List Master'!$A$2:$O$1104,4)</f>
        <v>#N/A</v>
      </c>
      <c r="H367" s="24" t="e">
        <f>VLOOKUP(B367,'Entry List Master'!$A$2:$O$1104,5)</f>
        <v>#N/A</v>
      </c>
      <c r="I367" s="41" t="str">
        <f ca="1">'Barcode Entry '!C367</f>
        <v/>
      </c>
      <c r="J367" s="42">
        <f t="shared" ca="1" si="11"/>
        <v>45059.592473842597</v>
      </c>
    </row>
    <row r="368" spans="1:10" ht="15.6">
      <c r="A368" s="19">
        <v>367</v>
      </c>
      <c r="B368" s="29">
        <f>'Barcode Entry '!B368</f>
        <v>0</v>
      </c>
      <c r="C368" s="36" t="e">
        <f t="shared" ca="1" si="10"/>
        <v>#VALUE!</v>
      </c>
      <c r="D368" s="24" t="e">
        <f>VLOOKUP(B368,'Entry List Master'!$A$2:$O$1104,2)</f>
        <v>#N/A</v>
      </c>
      <c r="E368" s="24" t="e">
        <f>VLOOKUP(B368,'Entry List Master'!$A$2:$O$1104,3)</f>
        <v>#N/A</v>
      </c>
      <c r="F368" s="24" t="e">
        <f>VLOOKUP(B368,'Entry List Master'!$A$2:$O$1104,4)</f>
        <v>#N/A</v>
      </c>
      <c r="H368" s="24" t="e">
        <f>VLOOKUP(B368,'Entry List Master'!$A$2:$O$1104,5)</f>
        <v>#N/A</v>
      </c>
      <c r="I368" s="41" t="str">
        <f ca="1">'Barcode Entry '!C368</f>
        <v/>
      </c>
      <c r="J368" s="42">
        <f t="shared" ca="1" si="11"/>
        <v>45059.592473842597</v>
      </c>
    </row>
    <row r="369" spans="1:10" ht="15.6">
      <c r="A369" s="19">
        <v>368</v>
      </c>
      <c r="B369" s="29">
        <f>'Barcode Entry '!B369</f>
        <v>0</v>
      </c>
      <c r="C369" s="36" t="e">
        <f t="shared" ca="1" si="10"/>
        <v>#VALUE!</v>
      </c>
      <c r="D369" s="24" t="e">
        <f>VLOOKUP(B369,'Entry List Master'!$A$2:$O$1104,2)</f>
        <v>#N/A</v>
      </c>
      <c r="E369" s="24" t="e">
        <f>VLOOKUP(B369,'Entry List Master'!$A$2:$O$1104,3)</f>
        <v>#N/A</v>
      </c>
      <c r="F369" s="24" t="e">
        <f>VLOOKUP(B369,'Entry List Master'!$A$2:$O$1104,4)</f>
        <v>#N/A</v>
      </c>
      <c r="H369" s="24" t="e">
        <f>VLOOKUP(B369,'Entry List Master'!$A$2:$O$1104,5)</f>
        <v>#N/A</v>
      </c>
      <c r="I369" s="41" t="str">
        <f ca="1">'Barcode Entry '!C369</f>
        <v/>
      </c>
      <c r="J369" s="42">
        <f t="shared" ca="1" si="11"/>
        <v>45059.592473842597</v>
      </c>
    </row>
    <row r="370" spans="1:10" ht="15.6">
      <c r="A370" s="19">
        <v>369</v>
      </c>
      <c r="B370" s="29">
        <f>'Barcode Entry '!B370</f>
        <v>0</v>
      </c>
      <c r="C370" s="36" t="e">
        <f t="shared" ca="1" si="10"/>
        <v>#VALUE!</v>
      </c>
      <c r="D370" s="24" t="e">
        <f>VLOOKUP(B370,'Entry List Master'!$A$2:$O$1104,2)</f>
        <v>#N/A</v>
      </c>
      <c r="E370" s="24" t="e">
        <f>VLOOKUP(B370,'Entry List Master'!$A$2:$O$1104,3)</f>
        <v>#N/A</v>
      </c>
      <c r="F370" s="24" t="e">
        <f>VLOOKUP(B370,'Entry List Master'!$A$2:$O$1104,4)</f>
        <v>#N/A</v>
      </c>
      <c r="H370" s="24" t="e">
        <f>VLOOKUP(B370,'Entry List Master'!$A$2:$O$1104,5)</f>
        <v>#N/A</v>
      </c>
      <c r="I370" s="41" t="str">
        <f ca="1">'Barcode Entry '!C370</f>
        <v/>
      </c>
      <c r="J370" s="42">
        <f t="shared" ca="1" si="11"/>
        <v>45059.592473842597</v>
      </c>
    </row>
    <row r="371" spans="1:10" ht="15.6">
      <c r="A371" s="19">
        <v>370</v>
      </c>
      <c r="B371" s="29">
        <f>'Barcode Entry '!B371</f>
        <v>0</v>
      </c>
      <c r="C371" s="36" t="e">
        <f t="shared" ca="1" si="10"/>
        <v>#VALUE!</v>
      </c>
      <c r="D371" s="24" t="e">
        <f>VLOOKUP(B371,'Entry List Master'!$A$2:$O$1104,2)</f>
        <v>#N/A</v>
      </c>
      <c r="E371" s="24" t="e">
        <f>VLOOKUP(B371,'Entry List Master'!$A$2:$O$1104,3)</f>
        <v>#N/A</v>
      </c>
      <c r="F371" s="24" t="e">
        <f>VLOOKUP(B371,'Entry List Master'!$A$2:$O$1104,4)</f>
        <v>#N/A</v>
      </c>
      <c r="H371" s="24" t="e">
        <f>VLOOKUP(B371,'Entry List Master'!$A$2:$O$1104,5)</f>
        <v>#N/A</v>
      </c>
      <c r="I371" s="41" t="str">
        <f ca="1">'Barcode Entry '!C371</f>
        <v/>
      </c>
      <c r="J371" s="42">
        <f t="shared" ca="1" si="11"/>
        <v>45059.592473842597</v>
      </c>
    </row>
    <row r="372" spans="1:10" ht="15.6">
      <c r="A372" s="19">
        <v>371</v>
      </c>
      <c r="B372" s="29">
        <f>'Barcode Entry '!B372</f>
        <v>0</v>
      </c>
      <c r="C372" s="36" t="e">
        <f t="shared" ca="1" si="10"/>
        <v>#VALUE!</v>
      </c>
      <c r="D372" s="24" t="e">
        <f>VLOOKUP(B372,'Entry List Master'!$A$2:$O$1104,2)</f>
        <v>#N/A</v>
      </c>
      <c r="E372" s="24" t="e">
        <f>VLOOKUP(B372,'Entry List Master'!$A$2:$O$1104,3)</f>
        <v>#N/A</v>
      </c>
      <c r="F372" s="24" t="e">
        <f>VLOOKUP(B372,'Entry List Master'!$A$2:$O$1104,4)</f>
        <v>#N/A</v>
      </c>
      <c r="H372" s="24" t="e">
        <f>VLOOKUP(B372,'Entry List Master'!$A$2:$O$1104,5)</f>
        <v>#N/A</v>
      </c>
      <c r="I372" s="41" t="str">
        <f ca="1">'Barcode Entry '!C372</f>
        <v/>
      </c>
      <c r="J372" s="42">
        <f t="shared" ca="1" si="11"/>
        <v>45059.592473842597</v>
      </c>
    </row>
    <row r="373" spans="1:10" ht="15.6">
      <c r="A373" s="19">
        <v>372</v>
      </c>
      <c r="B373" s="29">
        <f>'Barcode Entry '!B373</f>
        <v>0</v>
      </c>
      <c r="C373" s="36" t="e">
        <f t="shared" ca="1" si="10"/>
        <v>#VALUE!</v>
      </c>
      <c r="D373" s="24" t="e">
        <f>VLOOKUP(B373,'Entry List Master'!$A$2:$O$1104,2)</f>
        <v>#N/A</v>
      </c>
      <c r="E373" s="24" t="e">
        <f>VLOOKUP(B373,'Entry List Master'!$A$2:$O$1104,3)</f>
        <v>#N/A</v>
      </c>
      <c r="F373" s="24" t="e">
        <f>VLOOKUP(B373,'Entry List Master'!$A$2:$O$1104,4)</f>
        <v>#N/A</v>
      </c>
      <c r="H373" s="24" t="e">
        <f>VLOOKUP(B373,'Entry List Master'!$A$2:$O$1104,5)</f>
        <v>#N/A</v>
      </c>
      <c r="I373" s="41" t="str">
        <f ca="1">'Barcode Entry '!C373</f>
        <v/>
      </c>
      <c r="J373" s="42">
        <f t="shared" ca="1" si="11"/>
        <v>45059.592473842597</v>
      </c>
    </row>
    <row r="374" spans="1:10" ht="15.6">
      <c r="A374" s="19">
        <v>373</v>
      </c>
      <c r="B374" s="29">
        <f>'Barcode Entry '!B374</f>
        <v>0</v>
      </c>
      <c r="C374" s="36" t="e">
        <f t="shared" ca="1" si="10"/>
        <v>#VALUE!</v>
      </c>
      <c r="D374" s="24" t="e">
        <f>VLOOKUP(B374,'Entry List Master'!$A$2:$O$1104,2)</f>
        <v>#N/A</v>
      </c>
      <c r="E374" s="24" t="e">
        <f>VLOOKUP(B374,'Entry List Master'!$A$2:$O$1104,3)</f>
        <v>#N/A</v>
      </c>
      <c r="F374" s="24" t="e">
        <f>VLOOKUP(B374,'Entry List Master'!$A$2:$O$1104,4)</f>
        <v>#N/A</v>
      </c>
      <c r="H374" s="24" t="e">
        <f>VLOOKUP(B374,'Entry List Master'!$A$2:$O$1104,5)</f>
        <v>#N/A</v>
      </c>
      <c r="I374" s="41" t="str">
        <f ca="1">'Barcode Entry '!C374</f>
        <v/>
      </c>
      <c r="J374" s="42">
        <f t="shared" ca="1" si="11"/>
        <v>45059.592473842597</v>
      </c>
    </row>
    <row r="375" spans="1:10" ht="15.6">
      <c r="A375" s="19">
        <v>374</v>
      </c>
      <c r="B375" s="29">
        <f>'Barcode Entry '!B375</f>
        <v>0</v>
      </c>
      <c r="C375" s="36" t="e">
        <f t="shared" ca="1" si="10"/>
        <v>#VALUE!</v>
      </c>
      <c r="D375" s="24" t="e">
        <f>VLOOKUP(B375,'Entry List Master'!$A$2:$O$1104,2)</f>
        <v>#N/A</v>
      </c>
      <c r="E375" s="24" t="e">
        <f>VLOOKUP(B375,'Entry List Master'!$A$2:$O$1104,3)</f>
        <v>#N/A</v>
      </c>
      <c r="F375" s="24" t="e">
        <f>VLOOKUP(B375,'Entry List Master'!$A$2:$O$1104,4)</f>
        <v>#N/A</v>
      </c>
      <c r="H375" s="24" t="e">
        <f>VLOOKUP(B375,'Entry List Master'!$A$2:$O$1104,5)</f>
        <v>#N/A</v>
      </c>
      <c r="I375" s="41" t="str">
        <f ca="1">'Barcode Entry '!C375</f>
        <v/>
      </c>
      <c r="J375" s="42">
        <f t="shared" ca="1" si="11"/>
        <v>45059.592473842597</v>
      </c>
    </row>
    <row r="376" spans="1:10" ht="15.6">
      <c r="A376" s="19">
        <v>375</v>
      </c>
      <c r="B376" s="29">
        <f>'Barcode Entry '!B376</f>
        <v>0</v>
      </c>
      <c r="C376" s="36" t="e">
        <f t="shared" ca="1" si="10"/>
        <v>#VALUE!</v>
      </c>
      <c r="D376" s="24" t="e">
        <f>VLOOKUP(B376,'Entry List Master'!$A$2:$O$1104,2)</f>
        <v>#N/A</v>
      </c>
      <c r="E376" s="24" t="e">
        <f>VLOOKUP(B376,'Entry List Master'!$A$2:$O$1104,3)</f>
        <v>#N/A</v>
      </c>
      <c r="F376" s="24" t="e">
        <f>VLOOKUP(B376,'Entry List Master'!$A$2:$O$1104,4)</f>
        <v>#N/A</v>
      </c>
      <c r="H376" s="24" t="e">
        <f>VLOOKUP(B376,'Entry List Master'!$A$2:$O$1104,5)</f>
        <v>#N/A</v>
      </c>
      <c r="I376" s="41" t="str">
        <f ca="1">'Barcode Entry '!C376</f>
        <v/>
      </c>
      <c r="J376" s="42">
        <f t="shared" ca="1" si="11"/>
        <v>45059.592473842597</v>
      </c>
    </row>
    <row r="377" spans="1:10" ht="15.6">
      <c r="A377" s="19">
        <v>376</v>
      </c>
      <c r="B377" s="29">
        <f>'Barcode Entry '!B377</f>
        <v>0</v>
      </c>
      <c r="C377" s="36" t="e">
        <f t="shared" ca="1" si="10"/>
        <v>#VALUE!</v>
      </c>
      <c r="D377" s="24" t="e">
        <f>VLOOKUP(B377,'Entry List Master'!$A$2:$O$1104,2)</f>
        <v>#N/A</v>
      </c>
      <c r="E377" s="24" t="e">
        <f>VLOOKUP(B377,'Entry List Master'!$A$2:$O$1104,3)</f>
        <v>#N/A</v>
      </c>
      <c r="F377" s="24" t="e">
        <f>VLOOKUP(B377,'Entry List Master'!$A$2:$O$1104,4)</f>
        <v>#N/A</v>
      </c>
      <c r="H377" s="24" t="e">
        <f>VLOOKUP(B377,'Entry List Master'!$A$2:$O$1104,5)</f>
        <v>#N/A</v>
      </c>
      <c r="I377" s="41" t="str">
        <f ca="1">'Barcode Entry '!C377</f>
        <v/>
      </c>
      <c r="J377" s="42">
        <f t="shared" ca="1" si="11"/>
        <v>45059.592473842597</v>
      </c>
    </row>
    <row r="378" spans="1:10" ht="15.6">
      <c r="A378" s="19">
        <v>377</v>
      </c>
      <c r="B378" s="29">
        <f>'Barcode Entry '!B378</f>
        <v>0</v>
      </c>
      <c r="C378" s="36" t="e">
        <f t="shared" ca="1" si="10"/>
        <v>#VALUE!</v>
      </c>
      <c r="D378" s="24" t="e">
        <f>VLOOKUP(B378,'Entry List Master'!$A$2:$O$1104,2)</f>
        <v>#N/A</v>
      </c>
      <c r="E378" s="24" t="e">
        <f>VLOOKUP(B378,'Entry List Master'!$A$2:$O$1104,3)</f>
        <v>#N/A</v>
      </c>
      <c r="F378" s="24" t="e">
        <f>VLOOKUP(B378,'Entry List Master'!$A$2:$O$1104,4)</f>
        <v>#N/A</v>
      </c>
      <c r="H378" s="24" t="e">
        <f>VLOOKUP(B378,'Entry List Master'!$A$2:$O$1104,5)</f>
        <v>#N/A</v>
      </c>
      <c r="I378" s="41" t="str">
        <f ca="1">'Barcode Entry '!C378</f>
        <v/>
      </c>
      <c r="J378" s="42">
        <f t="shared" ca="1" si="11"/>
        <v>45059.592473842597</v>
      </c>
    </row>
    <row r="379" spans="1:10" ht="15.6">
      <c r="A379" s="19">
        <v>378</v>
      </c>
      <c r="B379" s="29">
        <f>'Barcode Entry '!B379</f>
        <v>0</v>
      </c>
      <c r="C379" s="36" t="e">
        <f t="shared" ca="1" si="10"/>
        <v>#VALUE!</v>
      </c>
      <c r="D379" s="24" t="e">
        <f>VLOOKUP(B379,'Entry List Master'!$A$2:$O$1104,2)</f>
        <v>#N/A</v>
      </c>
      <c r="E379" s="24" t="e">
        <f>VLOOKUP(B379,'Entry List Master'!$A$2:$O$1104,3)</f>
        <v>#N/A</v>
      </c>
      <c r="F379" s="24" t="e">
        <f>VLOOKUP(B379,'Entry List Master'!$A$2:$O$1104,4)</f>
        <v>#N/A</v>
      </c>
      <c r="H379" s="24" t="e">
        <f>VLOOKUP(B379,'Entry List Master'!$A$2:$O$1104,5)</f>
        <v>#N/A</v>
      </c>
      <c r="I379" s="41" t="str">
        <f ca="1">'Barcode Entry '!C379</f>
        <v/>
      </c>
      <c r="J379" s="42">
        <f t="shared" ca="1" si="11"/>
        <v>45059.592473842597</v>
      </c>
    </row>
    <row r="380" spans="1:10" ht="15.6">
      <c r="A380" s="19">
        <v>379</v>
      </c>
      <c r="B380" s="29">
        <f>'Barcode Entry '!B380</f>
        <v>0</v>
      </c>
      <c r="C380" s="36" t="e">
        <f t="shared" ca="1" si="10"/>
        <v>#VALUE!</v>
      </c>
      <c r="D380" s="24" t="e">
        <f>VLOOKUP(B380,'Entry List Master'!$A$2:$O$1104,2)</f>
        <v>#N/A</v>
      </c>
      <c r="E380" s="24" t="e">
        <f>VLOOKUP(B380,'Entry List Master'!$A$2:$O$1104,3)</f>
        <v>#N/A</v>
      </c>
      <c r="F380" s="24" t="e">
        <f>VLOOKUP(B380,'Entry List Master'!$A$2:$O$1104,4)</f>
        <v>#N/A</v>
      </c>
      <c r="H380" s="24" t="e">
        <f>VLOOKUP(B380,'Entry List Master'!$A$2:$O$1104,5)</f>
        <v>#N/A</v>
      </c>
      <c r="I380" s="41" t="str">
        <f ca="1">'Barcode Entry '!C380</f>
        <v/>
      </c>
      <c r="J380" s="42">
        <f t="shared" ca="1" si="11"/>
        <v>45059.592473842597</v>
      </c>
    </row>
    <row r="381" spans="1:10" ht="15.6">
      <c r="A381" s="19">
        <v>380</v>
      </c>
      <c r="B381" s="29">
        <f>'Barcode Entry '!B381</f>
        <v>0</v>
      </c>
      <c r="C381" s="36" t="e">
        <f t="shared" ca="1" si="10"/>
        <v>#VALUE!</v>
      </c>
      <c r="D381" s="24" t="e">
        <f>VLOOKUP(B381,'Entry List Master'!$A$2:$O$1104,2)</f>
        <v>#N/A</v>
      </c>
      <c r="E381" s="24" t="e">
        <f>VLOOKUP(B381,'Entry List Master'!$A$2:$O$1104,3)</f>
        <v>#N/A</v>
      </c>
      <c r="F381" s="24" t="e">
        <f>VLOOKUP(B381,'Entry List Master'!$A$2:$O$1104,4)</f>
        <v>#N/A</v>
      </c>
      <c r="H381" s="24" t="e">
        <f>VLOOKUP(B381,'Entry List Master'!$A$2:$O$1104,5)</f>
        <v>#N/A</v>
      </c>
      <c r="I381" s="41" t="str">
        <f ca="1">'Barcode Entry '!C381</f>
        <v/>
      </c>
      <c r="J381" s="42">
        <f t="shared" ca="1" si="11"/>
        <v>45059.592473842597</v>
      </c>
    </row>
    <row r="382" spans="1:10" ht="15.6">
      <c r="A382" s="19">
        <v>381</v>
      </c>
      <c r="B382" s="29">
        <f>'Barcode Entry '!B382</f>
        <v>0</v>
      </c>
      <c r="C382" s="36" t="e">
        <f t="shared" ca="1" si="10"/>
        <v>#VALUE!</v>
      </c>
      <c r="D382" s="24" t="e">
        <f>VLOOKUP(B382,'Entry List Master'!$A$2:$O$1104,2)</f>
        <v>#N/A</v>
      </c>
      <c r="E382" s="24" t="e">
        <f>VLOOKUP(B382,'Entry List Master'!$A$2:$O$1104,3)</f>
        <v>#N/A</v>
      </c>
      <c r="F382" s="24" t="e">
        <f>VLOOKUP(B382,'Entry List Master'!$A$2:$O$1104,4)</f>
        <v>#N/A</v>
      </c>
      <c r="H382" s="24" t="e">
        <f>VLOOKUP(B382,'Entry List Master'!$A$2:$O$1104,5)</f>
        <v>#N/A</v>
      </c>
      <c r="I382" s="41" t="str">
        <f ca="1">'Barcode Entry '!C382</f>
        <v/>
      </c>
      <c r="J382" s="42">
        <f t="shared" ca="1" si="11"/>
        <v>45059.592473842597</v>
      </c>
    </row>
    <row r="383" spans="1:10" ht="15.6">
      <c r="A383" s="19">
        <v>382</v>
      </c>
      <c r="B383" s="29">
        <f>'Barcode Entry '!B383</f>
        <v>0</v>
      </c>
      <c r="C383" s="36" t="e">
        <f t="shared" ca="1" si="10"/>
        <v>#VALUE!</v>
      </c>
      <c r="D383" s="24" t="e">
        <f>VLOOKUP(B383,'Entry List Master'!$A$2:$O$1104,2)</f>
        <v>#N/A</v>
      </c>
      <c r="E383" s="24" t="e">
        <f>VLOOKUP(B383,'Entry List Master'!$A$2:$O$1104,3)</f>
        <v>#N/A</v>
      </c>
      <c r="F383" s="24" t="e">
        <f>VLOOKUP(B383,'Entry List Master'!$A$2:$O$1104,4)</f>
        <v>#N/A</v>
      </c>
      <c r="H383" s="24" t="e">
        <f>VLOOKUP(B383,'Entry List Master'!$A$2:$O$1104,5)</f>
        <v>#N/A</v>
      </c>
      <c r="I383" s="41" t="str">
        <f ca="1">'Barcode Entry '!C383</f>
        <v/>
      </c>
      <c r="J383" s="42">
        <f t="shared" ca="1" si="11"/>
        <v>45059.592473842597</v>
      </c>
    </row>
    <row r="384" spans="1:10" ht="15.6">
      <c r="A384" s="19">
        <v>383</v>
      </c>
      <c r="B384" s="29">
        <f>'Barcode Entry '!B384</f>
        <v>0</v>
      </c>
      <c r="C384" s="36" t="e">
        <f t="shared" ca="1" si="10"/>
        <v>#VALUE!</v>
      </c>
      <c r="D384" s="24" t="e">
        <f>VLOOKUP(B384,'Entry List Master'!$A$2:$O$1104,2)</f>
        <v>#N/A</v>
      </c>
      <c r="E384" s="24" t="e">
        <f>VLOOKUP(B384,'Entry List Master'!$A$2:$O$1104,3)</f>
        <v>#N/A</v>
      </c>
      <c r="F384" s="24" t="e">
        <f>VLOOKUP(B384,'Entry List Master'!$A$2:$O$1104,4)</f>
        <v>#N/A</v>
      </c>
      <c r="H384" s="24" t="e">
        <f>VLOOKUP(B384,'Entry List Master'!$A$2:$O$1104,5)</f>
        <v>#N/A</v>
      </c>
      <c r="I384" s="41" t="str">
        <f ca="1">'Barcode Entry '!C384</f>
        <v/>
      </c>
      <c r="J384" s="42">
        <f t="shared" ca="1" si="11"/>
        <v>45059.592473842597</v>
      </c>
    </row>
    <row r="385" spans="1:10" ht="15.6">
      <c r="A385" s="19">
        <v>384</v>
      </c>
      <c r="B385" s="29">
        <f>'Barcode Entry '!B385</f>
        <v>0</v>
      </c>
      <c r="C385" s="36" t="e">
        <f t="shared" ca="1" si="10"/>
        <v>#VALUE!</v>
      </c>
      <c r="D385" s="24" t="e">
        <f>VLOOKUP(B385,'Entry List Master'!$A$2:$O$1104,2)</f>
        <v>#N/A</v>
      </c>
      <c r="E385" s="24" t="e">
        <f>VLOOKUP(B385,'Entry List Master'!$A$2:$O$1104,3)</f>
        <v>#N/A</v>
      </c>
      <c r="F385" s="24" t="e">
        <f>VLOOKUP(B385,'Entry List Master'!$A$2:$O$1104,4)</f>
        <v>#N/A</v>
      </c>
      <c r="H385" s="24" t="e">
        <f>VLOOKUP(B385,'Entry List Master'!$A$2:$O$1104,5)</f>
        <v>#N/A</v>
      </c>
      <c r="I385" s="41" t="str">
        <f ca="1">'Barcode Entry '!C385</f>
        <v/>
      </c>
      <c r="J385" s="42">
        <f t="shared" ca="1" si="11"/>
        <v>45059.592473842597</v>
      </c>
    </row>
    <row r="386" spans="1:10" ht="15.6">
      <c r="A386" s="19">
        <v>385</v>
      </c>
      <c r="B386" s="29">
        <f>'Barcode Entry '!B386</f>
        <v>0</v>
      </c>
      <c r="C386" s="36" t="e">
        <f t="shared" ref="C386:C446" ca="1" si="12">SUM(I386-J386)</f>
        <v>#VALUE!</v>
      </c>
      <c r="D386" s="24" t="e">
        <f>VLOOKUP(B386,'Entry List Master'!$A$2:$O$1104,2)</f>
        <v>#N/A</v>
      </c>
      <c r="E386" s="24" t="e">
        <f>VLOOKUP(B386,'Entry List Master'!$A$2:$O$1104,3)</f>
        <v>#N/A</v>
      </c>
      <c r="F386" s="24" t="e">
        <f>VLOOKUP(B386,'Entry List Master'!$A$2:$O$1104,4)</f>
        <v>#N/A</v>
      </c>
      <c r="H386" s="24" t="e">
        <f>VLOOKUP(B386,'Entry List Master'!$A$2:$O$1104,5)</f>
        <v>#N/A</v>
      </c>
      <c r="I386" s="41" t="str">
        <f ca="1">'Barcode Entry '!C386</f>
        <v/>
      </c>
      <c r="J386" s="42">
        <f t="shared" ca="1" si="11"/>
        <v>45059.592473842597</v>
      </c>
    </row>
    <row r="387" spans="1:10" ht="15.6">
      <c r="A387" s="19">
        <v>386</v>
      </c>
      <c r="B387" s="29">
        <f>'Barcode Entry '!B387</f>
        <v>0</v>
      </c>
      <c r="C387" s="36" t="e">
        <f t="shared" ca="1" si="12"/>
        <v>#VALUE!</v>
      </c>
      <c r="D387" s="24" t="e">
        <f>VLOOKUP(B387,'Entry List Master'!$A$2:$O$1104,2)</f>
        <v>#N/A</v>
      </c>
      <c r="E387" s="24" t="e">
        <f>VLOOKUP(B387,'Entry List Master'!$A$2:$O$1104,3)</f>
        <v>#N/A</v>
      </c>
      <c r="F387" s="24" t="e">
        <f>VLOOKUP(B387,'Entry List Master'!$A$2:$O$1104,4)</f>
        <v>#N/A</v>
      </c>
      <c r="H387" s="24" t="e">
        <f>VLOOKUP(B387,'Entry List Master'!$A$2:$O$1104,5)</f>
        <v>#N/A</v>
      </c>
      <c r="I387" s="41" t="str">
        <f ca="1">'Barcode Entry '!C387</f>
        <v/>
      </c>
      <c r="J387" s="42">
        <f t="shared" ca="1" si="11"/>
        <v>45059.592473842597</v>
      </c>
    </row>
    <row r="388" spans="1:10" ht="15.6">
      <c r="A388" s="19">
        <v>387</v>
      </c>
      <c r="B388" s="29">
        <f>'Barcode Entry '!B388</f>
        <v>0</v>
      </c>
      <c r="C388" s="36" t="e">
        <f t="shared" ca="1" si="12"/>
        <v>#VALUE!</v>
      </c>
      <c r="D388" s="24" t="e">
        <f>VLOOKUP(B388,'Entry List Master'!$A$2:$O$1104,2)</f>
        <v>#N/A</v>
      </c>
      <c r="E388" s="24" t="e">
        <f>VLOOKUP(B388,'Entry List Master'!$A$2:$O$1104,3)</f>
        <v>#N/A</v>
      </c>
      <c r="F388" s="24" t="e">
        <f>VLOOKUP(B388,'Entry List Master'!$A$2:$O$1104,4)</f>
        <v>#N/A</v>
      </c>
      <c r="H388" s="24" t="e">
        <f>VLOOKUP(B388,'Entry List Master'!$A$2:$O$1104,5)</f>
        <v>#N/A</v>
      </c>
      <c r="I388" s="41" t="str">
        <f ca="1">'Barcode Entry '!C388</f>
        <v/>
      </c>
      <c r="J388" s="42">
        <f t="shared" ref="J388:J446" ca="1" si="13">$L$2</f>
        <v>45059.592473842597</v>
      </c>
    </row>
    <row r="389" spans="1:10" ht="15.6">
      <c r="A389" s="19">
        <v>388</v>
      </c>
      <c r="B389" s="29">
        <f>'Barcode Entry '!B389</f>
        <v>0</v>
      </c>
      <c r="C389" s="36" t="e">
        <f t="shared" ca="1" si="12"/>
        <v>#VALUE!</v>
      </c>
      <c r="D389" s="24" t="e">
        <f>VLOOKUP(B389,'Entry List Master'!$A$2:$O$1104,2)</f>
        <v>#N/A</v>
      </c>
      <c r="E389" s="24" t="e">
        <f>VLOOKUP(B389,'Entry List Master'!$A$2:$O$1104,3)</f>
        <v>#N/A</v>
      </c>
      <c r="F389" s="24" t="e">
        <f>VLOOKUP(B389,'Entry List Master'!$A$2:$O$1104,4)</f>
        <v>#N/A</v>
      </c>
      <c r="H389" s="24" t="e">
        <f>VLOOKUP(B389,'Entry List Master'!$A$2:$O$1104,5)</f>
        <v>#N/A</v>
      </c>
      <c r="I389" s="41" t="str">
        <f ca="1">'Barcode Entry '!C389</f>
        <v/>
      </c>
      <c r="J389" s="42">
        <f t="shared" ca="1" si="13"/>
        <v>45059.592473842597</v>
      </c>
    </row>
    <row r="390" spans="1:10" ht="15.6">
      <c r="A390" s="19">
        <v>389</v>
      </c>
      <c r="B390" s="29">
        <f>'Barcode Entry '!B390</f>
        <v>0</v>
      </c>
      <c r="C390" s="36" t="e">
        <f t="shared" ca="1" si="12"/>
        <v>#VALUE!</v>
      </c>
      <c r="D390" s="24" t="e">
        <f>VLOOKUP(B390,'Entry List Master'!$A$2:$O$1104,2)</f>
        <v>#N/A</v>
      </c>
      <c r="E390" s="24" t="e">
        <f>VLOOKUP(B390,'Entry List Master'!$A$2:$O$1104,3)</f>
        <v>#N/A</v>
      </c>
      <c r="F390" s="24" t="e">
        <f>VLOOKUP(B390,'Entry List Master'!$A$2:$O$1104,4)</f>
        <v>#N/A</v>
      </c>
      <c r="H390" s="24" t="e">
        <f>VLOOKUP(B390,'Entry List Master'!$A$2:$O$1104,5)</f>
        <v>#N/A</v>
      </c>
      <c r="I390" s="41" t="str">
        <f ca="1">'Barcode Entry '!C390</f>
        <v/>
      </c>
      <c r="J390" s="42">
        <f t="shared" ca="1" si="13"/>
        <v>45059.592473842597</v>
      </c>
    </row>
    <row r="391" spans="1:10" ht="15.6">
      <c r="A391" s="19">
        <v>390</v>
      </c>
      <c r="B391" s="29">
        <f>'Barcode Entry '!B391</f>
        <v>0</v>
      </c>
      <c r="C391" s="36" t="e">
        <f t="shared" ca="1" si="12"/>
        <v>#VALUE!</v>
      </c>
      <c r="D391" s="24" t="e">
        <f>VLOOKUP(B391,'Entry List Master'!$A$2:$O$1104,2)</f>
        <v>#N/A</v>
      </c>
      <c r="E391" s="24" t="e">
        <f>VLOOKUP(B391,'Entry List Master'!$A$2:$O$1104,3)</f>
        <v>#N/A</v>
      </c>
      <c r="F391" s="24" t="e">
        <f>VLOOKUP(B391,'Entry List Master'!$A$2:$O$1104,4)</f>
        <v>#N/A</v>
      </c>
      <c r="H391" s="24" t="e">
        <f>VLOOKUP(B391,'Entry List Master'!$A$2:$O$1104,5)</f>
        <v>#N/A</v>
      </c>
      <c r="I391" s="41" t="str">
        <f ca="1">'Barcode Entry '!C391</f>
        <v/>
      </c>
      <c r="J391" s="42">
        <f t="shared" ca="1" si="13"/>
        <v>45059.592473842597</v>
      </c>
    </row>
    <row r="392" spans="1:10" ht="15.6">
      <c r="A392" s="19">
        <v>391</v>
      </c>
      <c r="B392" s="29">
        <f>'Barcode Entry '!B392</f>
        <v>0</v>
      </c>
      <c r="C392" s="36" t="e">
        <f t="shared" ca="1" si="12"/>
        <v>#VALUE!</v>
      </c>
      <c r="D392" s="24" t="e">
        <f>VLOOKUP(B392,'Entry List Master'!$A$2:$O$1104,2)</f>
        <v>#N/A</v>
      </c>
      <c r="E392" s="24" t="e">
        <f>VLOOKUP(B392,'Entry List Master'!$A$2:$O$1104,3)</f>
        <v>#N/A</v>
      </c>
      <c r="F392" s="24" t="e">
        <f>VLOOKUP(B392,'Entry List Master'!$A$2:$O$1104,4)</f>
        <v>#N/A</v>
      </c>
      <c r="H392" s="24" t="e">
        <f>VLOOKUP(B392,'Entry List Master'!$A$2:$O$1104,5)</f>
        <v>#N/A</v>
      </c>
      <c r="I392" s="41" t="str">
        <f ca="1">'Barcode Entry '!C392</f>
        <v/>
      </c>
      <c r="J392" s="42">
        <f t="shared" ca="1" si="13"/>
        <v>45059.592473842597</v>
      </c>
    </row>
    <row r="393" spans="1:10" ht="15.6">
      <c r="A393" s="19">
        <v>392</v>
      </c>
      <c r="B393" s="29">
        <f>'Barcode Entry '!B393</f>
        <v>0</v>
      </c>
      <c r="C393" s="36" t="e">
        <f t="shared" ca="1" si="12"/>
        <v>#VALUE!</v>
      </c>
      <c r="D393" s="24" t="e">
        <f>VLOOKUP(B393,'Entry List Master'!$A$2:$O$1104,2)</f>
        <v>#N/A</v>
      </c>
      <c r="E393" s="24" t="e">
        <f>VLOOKUP(B393,'Entry List Master'!$A$2:$O$1104,3)</f>
        <v>#N/A</v>
      </c>
      <c r="F393" s="24" t="e">
        <f>VLOOKUP(B393,'Entry List Master'!$A$2:$O$1104,4)</f>
        <v>#N/A</v>
      </c>
      <c r="H393" s="24" t="e">
        <f>VLOOKUP(B393,'Entry List Master'!$A$2:$O$1104,5)</f>
        <v>#N/A</v>
      </c>
      <c r="I393" s="41" t="str">
        <f ca="1">'Barcode Entry '!C393</f>
        <v/>
      </c>
      <c r="J393" s="42">
        <f t="shared" ca="1" si="13"/>
        <v>45059.592473842597</v>
      </c>
    </row>
    <row r="394" spans="1:10" ht="15.6">
      <c r="A394" s="19">
        <v>393</v>
      </c>
      <c r="B394" s="29">
        <f>'Barcode Entry '!B394</f>
        <v>0</v>
      </c>
      <c r="C394" s="36" t="e">
        <f t="shared" ca="1" si="12"/>
        <v>#VALUE!</v>
      </c>
      <c r="D394" s="24" t="e">
        <f>VLOOKUP(B394,'Entry List Master'!$A$2:$O$1104,2)</f>
        <v>#N/A</v>
      </c>
      <c r="E394" s="24" t="e">
        <f>VLOOKUP(B394,'Entry List Master'!$A$2:$O$1104,3)</f>
        <v>#N/A</v>
      </c>
      <c r="F394" s="24" t="e">
        <f>VLOOKUP(B394,'Entry List Master'!$A$2:$O$1104,4)</f>
        <v>#N/A</v>
      </c>
      <c r="H394" s="24" t="e">
        <f>VLOOKUP(B394,'Entry List Master'!$A$2:$O$1104,5)</f>
        <v>#N/A</v>
      </c>
      <c r="I394" s="41" t="str">
        <f ca="1">'Barcode Entry '!C394</f>
        <v/>
      </c>
      <c r="J394" s="42">
        <f t="shared" ca="1" si="13"/>
        <v>45059.592473842597</v>
      </c>
    </row>
    <row r="395" spans="1:10" ht="15.6">
      <c r="A395" s="19">
        <v>394</v>
      </c>
      <c r="B395" s="29">
        <f>'Barcode Entry '!B395</f>
        <v>0</v>
      </c>
      <c r="C395" s="36" t="e">
        <f t="shared" ca="1" si="12"/>
        <v>#VALUE!</v>
      </c>
      <c r="D395" s="24" t="e">
        <f>VLOOKUP(B395,'Entry List Master'!$A$2:$O$1104,2)</f>
        <v>#N/A</v>
      </c>
      <c r="E395" s="24" t="e">
        <f>VLOOKUP(B395,'Entry List Master'!$A$2:$O$1104,3)</f>
        <v>#N/A</v>
      </c>
      <c r="F395" s="24" t="e">
        <f>VLOOKUP(B395,'Entry List Master'!$A$2:$O$1104,4)</f>
        <v>#N/A</v>
      </c>
      <c r="H395" s="24" t="e">
        <f>VLOOKUP(B395,'Entry List Master'!$A$2:$O$1104,5)</f>
        <v>#N/A</v>
      </c>
      <c r="I395" s="41" t="str">
        <f ca="1">'Barcode Entry '!C395</f>
        <v/>
      </c>
      <c r="J395" s="42">
        <f t="shared" ca="1" si="13"/>
        <v>45059.592473842597</v>
      </c>
    </row>
    <row r="396" spans="1:10" ht="15.6">
      <c r="A396" s="19">
        <v>395</v>
      </c>
      <c r="B396" s="29">
        <f>'Barcode Entry '!B396</f>
        <v>0</v>
      </c>
      <c r="C396" s="36" t="e">
        <f t="shared" ca="1" si="12"/>
        <v>#VALUE!</v>
      </c>
      <c r="D396" s="24" t="e">
        <f>VLOOKUP(B396,'Entry List Master'!$A$2:$O$1104,2)</f>
        <v>#N/A</v>
      </c>
      <c r="E396" s="24" t="e">
        <f>VLOOKUP(B396,'Entry List Master'!$A$2:$O$1104,3)</f>
        <v>#N/A</v>
      </c>
      <c r="F396" s="24" t="e">
        <f>VLOOKUP(B396,'Entry List Master'!$A$2:$O$1104,4)</f>
        <v>#N/A</v>
      </c>
      <c r="H396" s="24" t="e">
        <f>VLOOKUP(B396,'Entry List Master'!$A$2:$O$1104,5)</f>
        <v>#N/A</v>
      </c>
      <c r="I396" s="41" t="str">
        <f ca="1">'Barcode Entry '!C396</f>
        <v/>
      </c>
      <c r="J396" s="42">
        <f t="shared" ca="1" si="13"/>
        <v>45059.592473842597</v>
      </c>
    </row>
    <row r="397" spans="1:10" ht="15.6">
      <c r="A397" s="19">
        <v>396</v>
      </c>
      <c r="B397" s="29">
        <f>'Barcode Entry '!B397</f>
        <v>0</v>
      </c>
      <c r="C397" s="36" t="e">
        <f t="shared" ca="1" si="12"/>
        <v>#VALUE!</v>
      </c>
      <c r="D397" s="24" t="e">
        <f>VLOOKUP(B397,'Entry List Master'!$A$2:$O$1104,2)</f>
        <v>#N/A</v>
      </c>
      <c r="E397" s="24" t="e">
        <f>VLOOKUP(B397,'Entry List Master'!$A$2:$O$1104,3)</f>
        <v>#N/A</v>
      </c>
      <c r="F397" s="24" t="e">
        <f>VLOOKUP(B397,'Entry List Master'!$A$2:$O$1104,4)</f>
        <v>#N/A</v>
      </c>
      <c r="H397" s="24" t="e">
        <f>VLOOKUP(B397,'Entry List Master'!$A$2:$O$1104,5)</f>
        <v>#N/A</v>
      </c>
      <c r="I397" s="41" t="str">
        <f ca="1">'Barcode Entry '!C397</f>
        <v/>
      </c>
      <c r="J397" s="42">
        <f t="shared" ca="1" si="13"/>
        <v>45059.592473842597</v>
      </c>
    </row>
    <row r="398" spans="1:10" ht="15.6">
      <c r="A398" s="19">
        <v>397</v>
      </c>
      <c r="B398" s="29">
        <f>'Barcode Entry '!B398</f>
        <v>0</v>
      </c>
      <c r="C398" s="36" t="e">
        <f t="shared" ca="1" si="12"/>
        <v>#VALUE!</v>
      </c>
      <c r="D398" s="24" t="e">
        <f>VLOOKUP(B398,'Entry List Master'!$A$2:$O$1104,2)</f>
        <v>#N/A</v>
      </c>
      <c r="E398" s="24" t="e">
        <f>VLOOKUP(B398,'Entry List Master'!$A$2:$O$1104,3)</f>
        <v>#N/A</v>
      </c>
      <c r="F398" s="24" t="e">
        <f>VLOOKUP(B398,'Entry List Master'!$A$2:$O$1104,4)</f>
        <v>#N/A</v>
      </c>
      <c r="H398" s="24" t="e">
        <f>VLOOKUP(B398,'Entry List Master'!$A$2:$O$1104,5)</f>
        <v>#N/A</v>
      </c>
      <c r="I398" s="41" t="str">
        <f ca="1">'Barcode Entry '!C398</f>
        <v/>
      </c>
      <c r="J398" s="42">
        <f t="shared" ca="1" si="13"/>
        <v>45059.592473842597</v>
      </c>
    </row>
    <row r="399" spans="1:10" ht="15.6">
      <c r="A399" s="19">
        <v>398</v>
      </c>
      <c r="B399" s="29">
        <f>'Barcode Entry '!B399</f>
        <v>0</v>
      </c>
      <c r="C399" s="36" t="e">
        <f t="shared" ca="1" si="12"/>
        <v>#VALUE!</v>
      </c>
      <c r="D399" s="24" t="e">
        <f>VLOOKUP(B399,'Entry List Master'!$A$2:$O$1104,2)</f>
        <v>#N/A</v>
      </c>
      <c r="E399" s="24" t="e">
        <f>VLOOKUP(B399,'Entry List Master'!$A$2:$O$1104,3)</f>
        <v>#N/A</v>
      </c>
      <c r="F399" s="24" t="e">
        <f>VLOOKUP(B399,'Entry List Master'!$A$2:$O$1104,4)</f>
        <v>#N/A</v>
      </c>
      <c r="H399" s="24" t="e">
        <f>VLOOKUP(B399,'Entry List Master'!$A$2:$O$1104,5)</f>
        <v>#N/A</v>
      </c>
      <c r="I399" s="41" t="str">
        <f ca="1">'Barcode Entry '!C399</f>
        <v/>
      </c>
      <c r="J399" s="42">
        <f t="shared" ca="1" si="13"/>
        <v>45059.592473842597</v>
      </c>
    </row>
    <row r="400" spans="1:10" ht="15.6">
      <c r="A400" s="19">
        <v>399</v>
      </c>
      <c r="B400" s="29">
        <f>'Barcode Entry '!B400</f>
        <v>0</v>
      </c>
      <c r="C400" s="36" t="e">
        <f t="shared" ca="1" si="12"/>
        <v>#VALUE!</v>
      </c>
      <c r="D400" s="24" t="e">
        <f>VLOOKUP(B400,'Entry List Master'!$A$2:$O$1104,2)</f>
        <v>#N/A</v>
      </c>
      <c r="E400" s="24" t="e">
        <f>VLOOKUP(B400,'Entry List Master'!$A$2:$O$1104,3)</f>
        <v>#N/A</v>
      </c>
      <c r="F400" s="24" t="e">
        <f>VLOOKUP(B400,'Entry List Master'!$A$2:$O$1104,4)</f>
        <v>#N/A</v>
      </c>
      <c r="H400" s="24" t="e">
        <f>VLOOKUP(B400,'Entry List Master'!$A$2:$O$1104,5)</f>
        <v>#N/A</v>
      </c>
      <c r="I400" s="41" t="str">
        <f ca="1">'Barcode Entry '!C400</f>
        <v/>
      </c>
      <c r="J400" s="42">
        <f t="shared" ca="1" si="13"/>
        <v>45059.592473842597</v>
      </c>
    </row>
    <row r="401" spans="1:10" ht="15.6">
      <c r="A401" s="19">
        <v>400</v>
      </c>
      <c r="B401" s="29">
        <f>'Barcode Entry '!B401</f>
        <v>0</v>
      </c>
      <c r="C401" s="36" t="e">
        <f t="shared" ca="1" si="12"/>
        <v>#VALUE!</v>
      </c>
      <c r="D401" s="24" t="e">
        <f>VLOOKUP(B401,'Entry List Master'!$A$2:$O$1104,2)</f>
        <v>#N/A</v>
      </c>
      <c r="E401" s="24" t="e">
        <f>VLOOKUP(B401,'Entry List Master'!$A$2:$O$1104,3)</f>
        <v>#N/A</v>
      </c>
      <c r="F401" s="24" t="e">
        <f>VLOOKUP(B401,'Entry List Master'!$A$2:$O$1104,4)</f>
        <v>#N/A</v>
      </c>
      <c r="H401" s="24" t="e">
        <f>VLOOKUP(B401,'Entry List Master'!$A$2:$O$1104,5)</f>
        <v>#N/A</v>
      </c>
      <c r="I401" s="41" t="str">
        <f ca="1">'Barcode Entry '!C401</f>
        <v/>
      </c>
      <c r="J401" s="42">
        <f t="shared" ca="1" si="13"/>
        <v>45059.592473842597</v>
      </c>
    </row>
    <row r="402" spans="1:10" ht="15.6">
      <c r="A402" s="19">
        <v>401</v>
      </c>
      <c r="B402" s="29">
        <f>'Barcode Entry '!B402</f>
        <v>0</v>
      </c>
      <c r="C402" s="36" t="e">
        <f t="shared" ca="1" si="12"/>
        <v>#VALUE!</v>
      </c>
      <c r="D402" s="24" t="e">
        <f>VLOOKUP(B402,'Entry List Master'!$A$2:$O$1104,2)</f>
        <v>#N/A</v>
      </c>
      <c r="E402" s="24" t="e">
        <f>VLOOKUP(B402,'Entry List Master'!$A$2:$O$1104,3)</f>
        <v>#N/A</v>
      </c>
      <c r="F402" s="24" t="e">
        <f>VLOOKUP(B402,'Entry List Master'!$A$2:$O$1104,4)</f>
        <v>#N/A</v>
      </c>
      <c r="H402" s="24" t="e">
        <f>VLOOKUP(B402,'Entry List Master'!$A$2:$O$1104,5)</f>
        <v>#N/A</v>
      </c>
      <c r="I402" s="41" t="str">
        <f ca="1">'Barcode Entry '!C402</f>
        <v/>
      </c>
      <c r="J402" s="42">
        <f t="shared" ca="1" si="13"/>
        <v>45059.592473842597</v>
      </c>
    </row>
    <row r="403" spans="1:10" ht="15.6">
      <c r="A403" s="19">
        <v>402</v>
      </c>
      <c r="B403" s="29">
        <f>'Barcode Entry '!B403</f>
        <v>0</v>
      </c>
      <c r="C403" s="36" t="e">
        <f t="shared" ca="1" si="12"/>
        <v>#VALUE!</v>
      </c>
      <c r="D403" s="24" t="e">
        <f>VLOOKUP(B403,'Entry List Master'!$A$2:$O$1104,2)</f>
        <v>#N/A</v>
      </c>
      <c r="E403" s="24" t="e">
        <f>VLOOKUP(B403,'Entry List Master'!$A$2:$O$1104,3)</f>
        <v>#N/A</v>
      </c>
      <c r="F403" s="24" t="e">
        <f>VLOOKUP(B403,'Entry List Master'!$A$2:$O$1104,4)</f>
        <v>#N/A</v>
      </c>
      <c r="H403" s="24" t="e">
        <f>VLOOKUP(B403,'Entry List Master'!$A$2:$O$1104,5)</f>
        <v>#N/A</v>
      </c>
      <c r="I403" s="41" t="str">
        <f ca="1">'Barcode Entry '!C403</f>
        <v/>
      </c>
      <c r="J403" s="42">
        <f t="shared" ca="1" si="13"/>
        <v>45059.592473842597</v>
      </c>
    </row>
    <row r="404" spans="1:10" ht="15.6">
      <c r="A404" s="19">
        <v>403</v>
      </c>
      <c r="B404" s="29">
        <f>'Barcode Entry '!B404</f>
        <v>0</v>
      </c>
      <c r="C404" s="36" t="e">
        <f t="shared" ca="1" si="12"/>
        <v>#VALUE!</v>
      </c>
      <c r="D404" s="24" t="e">
        <f>VLOOKUP(B404,'Entry List Master'!$A$2:$O$1104,2)</f>
        <v>#N/A</v>
      </c>
      <c r="E404" s="24" t="e">
        <f>VLOOKUP(B404,'Entry List Master'!$A$2:$O$1104,3)</f>
        <v>#N/A</v>
      </c>
      <c r="F404" s="24" t="e">
        <f>VLOOKUP(B404,'Entry List Master'!$A$2:$O$1104,4)</f>
        <v>#N/A</v>
      </c>
      <c r="H404" s="24" t="e">
        <f>VLOOKUP(B404,'Entry List Master'!$A$2:$O$1104,5)</f>
        <v>#N/A</v>
      </c>
      <c r="I404" s="41" t="str">
        <f ca="1">'Barcode Entry '!C404</f>
        <v/>
      </c>
      <c r="J404" s="42">
        <f t="shared" ca="1" si="13"/>
        <v>45059.592473842597</v>
      </c>
    </row>
    <row r="405" spans="1:10" ht="15.6">
      <c r="A405" s="19">
        <v>404</v>
      </c>
      <c r="B405" s="29">
        <f>'Barcode Entry '!B405</f>
        <v>0</v>
      </c>
      <c r="C405" s="36" t="e">
        <f t="shared" ca="1" si="12"/>
        <v>#VALUE!</v>
      </c>
      <c r="D405" s="24" t="e">
        <f>VLOOKUP(B405,'Entry List Master'!$A$2:$O$1104,2)</f>
        <v>#N/A</v>
      </c>
      <c r="E405" s="24" t="e">
        <f>VLOOKUP(B405,'Entry List Master'!$A$2:$O$1104,3)</f>
        <v>#N/A</v>
      </c>
      <c r="F405" s="24" t="e">
        <f>VLOOKUP(B405,'Entry List Master'!$A$2:$O$1104,4)</f>
        <v>#N/A</v>
      </c>
      <c r="H405" s="24" t="e">
        <f>VLOOKUP(B405,'Entry List Master'!$A$2:$O$1104,5)</f>
        <v>#N/A</v>
      </c>
      <c r="I405" s="41" t="str">
        <f ca="1">'Barcode Entry '!C405</f>
        <v/>
      </c>
      <c r="J405" s="42">
        <f t="shared" ca="1" si="13"/>
        <v>45059.592473842597</v>
      </c>
    </row>
    <row r="406" spans="1:10" ht="15.6">
      <c r="A406" s="19">
        <v>405</v>
      </c>
      <c r="B406" s="29">
        <f>'Barcode Entry '!B406</f>
        <v>0</v>
      </c>
      <c r="C406" s="36" t="e">
        <f t="shared" ca="1" si="12"/>
        <v>#VALUE!</v>
      </c>
      <c r="D406" s="24" t="e">
        <f>VLOOKUP(B406,'Entry List Master'!$A$2:$O$1104,2)</f>
        <v>#N/A</v>
      </c>
      <c r="E406" s="24" t="e">
        <f>VLOOKUP(B406,'Entry List Master'!$A$2:$O$1104,3)</f>
        <v>#N/A</v>
      </c>
      <c r="F406" s="24" t="e">
        <f>VLOOKUP(B406,'Entry List Master'!$A$2:$O$1104,4)</f>
        <v>#N/A</v>
      </c>
      <c r="H406" s="24" t="e">
        <f>VLOOKUP(B406,'Entry List Master'!$A$2:$O$1104,5)</f>
        <v>#N/A</v>
      </c>
      <c r="I406" s="41" t="str">
        <f ca="1">'Barcode Entry '!C406</f>
        <v/>
      </c>
      <c r="J406" s="42">
        <f t="shared" ca="1" si="13"/>
        <v>45059.592473842597</v>
      </c>
    </row>
    <row r="407" spans="1:10" ht="15.6">
      <c r="A407" s="19">
        <v>406</v>
      </c>
      <c r="B407" s="29">
        <f>'Barcode Entry '!B407</f>
        <v>0</v>
      </c>
      <c r="C407" s="36" t="e">
        <f t="shared" ca="1" si="12"/>
        <v>#VALUE!</v>
      </c>
      <c r="D407" s="24" t="e">
        <f>VLOOKUP(B407,'Entry List Master'!$A$2:$O$1104,2)</f>
        <v>#N/A</v>
      </c>
      <c r="E407" s="24" t="e">
        <f>VLOOKUP(B407,'Entry List Master'!$A$2:$O$1104,3)</f>
        <v>#N/A</v>
      </c>
      <c r="F407" s="24" t="e">
        <f>VLOOKUP(B407,'Entry List Master'!$A$2:$O$1104,4)</f>
        <v>#N/A</v>
      </c>
      <c r="H407" s="24" t="e">
        <f>VLOOKUP(B407,'Entry List Master'!$A$2:$O$1104,5)</f>
        <v>#N/A</v>
      </c>
      <c r="I407" s="41" t="str">
        <f ca="1">'Barcode Entry '!C407</f>
        <v/>
      </c>
      <c r="J407" s="42">
        <f t="shared" ca="1" si="13"/>
        <v>45059.592473842597</v>
      </c>
    </row>
    <row r="408" spans="1:10" ht="15.6">
      <c r="A408" s="19">
        <v>407</v>
      </c>
      <c r="B408" s="29">
        <f>'Barcode Entry '!B408</f>
        <v>0</v>
      </c>
      <c r="C408" s="36" t="e">
        <f t="shared" ca="1" si="12"/>
        <v>#VALUE!</v>
      </c>
      <c r="D408" s="24" t="e">
        <f>VLOOKUP(B408,'Entry List Master'!$A$2:$O$1104,2)</f>
        <v>#N/A</v>
      </c>
      <c r="E408" s="24" t="e">
        <f>VLOOKUP(B408,'Entry List Master'!$A$2:$O$1104,3)</f>
        <v>#N/A</v>
      </c>
      <c r="F408" s="24" t="e">
        <f>VLOOKUP(B408,'Entry List Master'!$A$2:$O$1104,4)</f>
        <v>#N/A</v>
      </c>
      <c r="H408" s="24" t="e">
        <f>VLOOKUP(B408,'Entry List Master'!$A$2:$O$1104,5)</f>
        <v>#N/A</v>
      </c>
      <c r="I408" s="41" t="str">
        <f ca="1">'Barcode Entry '!C408</f>
        <v/>
      </c>
      <c r="J408" s="42">
        <f t="shared" ca="1" si="13"/>
        <v>45059.592473842597</v>
      </c>
    </row>
    <row r="409" spans="1:10" ht="15.6">
      <c r="A409" s="19">
        <v>408</v>
      </c>
      <c r="B409" s="29">
        <f>'Barcode Entry '!B409</f>
        <v>0</v>
      </c>
      <c r="C409" s="36" t="e">
        <f t="shared" ca="1" si="12"/>
        <v>#VALUE!</v>
      </c>
      <c r="D409" s="24" t="e">
        <f>VLOOKUP(B409,'Entry List Master'!$A$2:$O$1104,2)</f>
        <v>#N/A</v>
      </c>
      <c r="E409" s="24" t="e">
        <f>VLOOKUP(B409,'Entry List Master'!$A$2:$O$1104,3)</f>
        <v>#N/A</v>
      </c>
      <c r="F409" s="24" t="e">
        <f>VLOOKUP(B409,'Entry List Master'!$A$2:$O$1104,4)</f>
        <v>#N/A</v>
      </c>
      <c r="H409" s="24" t="e">
        <f>VLOOKUP(B409,'Entry List Master'!$A$2:$O$1104,5)</f>
        <v>#N/A</v>
      </c>
      <c r="I409" s="41" t="str">
        <f ca="1">'Barcode Entry '!C409</f>
        <v/>
      </c>
      <c r="J409" s="42">
        <f t="shared" ca="1" si="13"/>
        <v>45059.592473842597</v>
      </c>
    </row>
    <row r="410" spans="1:10" ht="15.6">
      <c r="A410" s="19">
        <v>409</v>
      </c>
      <c r="B410" s="29">
        <f>'Barcode Entry '!B410</f>
        <v>0</v>
      </c>
      <c r="C410" s="36" t="e">
        <f t="shared" ca="1" si="12"/>
        <v>#VALUE!</v>
      </c>
      <c r="D410" s="24" t="e">
        <f>VLOOKUP(B410,'Entry List Master'!$A$2:$O$1104,2)</f>
        <v>#N/A</v>
      </c>
      <c r="E410" s="24" t="e">
        <f>VLOOKUP(B410,'Entry List Master'!$A$2:$O$1104,3)</f>
        <v>#N/A</v>
      </c>
      <c r="F410" s="24" t="e">
        <f>VLOOKUP(B410,'Entry List Master'!$A$2:$O$1104,4)</f>
        <v>#N/A</v>
      </c>
      <c r="H410" s="24" t="e">
        <f>VLOOKUP(B410,'Entry List Master'!$A$2:$O$1104,5)</f>
        <v>#N/A</v>
      </c>
      <c r="I410" s="41" t="str">
        <f ca="1">'Barcode Entry '!C410</f>
        <v/>
      </c>
      <c r="J410" s="42">
        <f t="shared" ca="1" si="13"/>
        <v>45059.592473842597</v>
      </c>
    </row>
    <row r="411" spans="1:10" ht="15.6">
      <c r="A411" s="19">
        <v>410</v>
      </c>
      <c r="B411" s="29">
        <f>'Barcode Entry '!B411</f>
        <v>0</v>
      </c>
      <c r="C411" s="36" t="e">
        <f t="shared" ca="1" si="12"/>
        <v>#VALUE!</v>
      </c>
      <c r="D411" s="24" t="e">
        <f>VLOOKUP(B411,'Entry List Master'!$A$2:$O$1104,2)</f>
        <v>#N/A</v>
      </c>
      <c r="E411" s="24" t="e">
        <f>VLOOKUP(B411,'Entry List Master'!$A$2:$O$1104,3)</f>
        <v>#N/A</v>
      </c>
      <c r="F411" s="24" t="e">
        <f>VLOOKUP(B411,'Entry List Master'!$A$2:$O$1104,4)</f>
        <v>#N/A</v>
      </c>
      <c r="H411" s="24" t="e">
        <f>VLOOKUP(B411,'Entry List Master'!$A$2:$O$1104,5)</f>
        <v>#N/A</v>
      </c>
      <c r="I411" s="41" t="str">
        <f ca="1">'Barcode Entry '!C411</f>
        <v/>
      </c>
      <c r="J411" s="42">
        <f t="shared" ca="1" si="13"/>
        <v>45059.592473842597</v>
      </c>
    </row>
    <row r="412" spans="1:10" ht="15.6">
      <c r="A412" s="19">
        <v>411</v>
      </c>
      <c r="B412" s="29">
        <f>'Barcode Entry '!B412</f>
        <v>0</v>
      </c>
      <c r="C412" s="36" t="e">
        <f t="shared" ca="1" si="12"/>
        <v>#VALUE!</v>
      </c>
      <c r="D412" s="24" t="e">
        <f>VLOOKUP(B412,'Entry List Master'!$A$2:$O$1104,2)</f>
        <v>#N/A</v>
      </c>
      <c r="E412" s="24" t="e">
        <f>VLOOKUP(B412,'Entry List Master'!$A$2:$O$1104,3)</f>
        <v>#N/A</v>
      </c>
      <c r="F412" s="24" t="e">
        <f>VLOOKUP(B412,'Entry List Master'!$A$2:$O$1104,4)</f>
        <v>#N/A</v>
      </c>
      <c r="H412" s="24" t="e">
        <f>VLOOKUP(B412,'Entry List Master'!$A$2:$O$1104,5)</f>
        <v>#N/A</v>
      </c>
      <c r="I412" s="41" t="str">
        <f ca="1">'Barcode Entry '!C412</f>
        <v/>
      </c>
      <c r="J412" s="42">
        <f t="shared" ca="1" si="13"/>
        <v>45059.592473842597</v>
      </c>
    </row>
    <row r="413" spans="1:10" ht="15.6">
      <c r="A413" s="19">
        <v>412</v>
      </c>
      <c r="B413" s="29">
        <f>'Barcode Entry '!B413</f>
        <v>0</v>
      </c>
      <c r="C413" s="36" t="e">
        <f t="shared" ca="1" si="12"/>
        <v>#VALUE!</v>
      </c>
      <c r="D413" s="24" t="e">
        <f>VLOOKUP(B413,'Entry List Master'!$A$2:$O$1104,2)</f>
        <v>#N/A</v>
      </c>
      <c r="E413" s="24" t="e">
        <f>VLOOKUP(B413,'Entry List Master'!$A$2:$O$1104,3)</f>
        <v>#N/A</v>
      </c>
      <c r="F413" s="24" t="e">
        <f>VLOOKUP(B413,'Entry List Master'!$A$2:$O$1104,4)</f>
        <v>#N/A</v>
      </c>
      <c r="H413" s="24" t="e">
        <f>VLOOKUP(B413,'Entry List Master'!$A$2:$O$1104,5)</f>
        <v>#N/A</v>
      </c>
      <c r="I413" s="41" t="str">
        <f ca="1">'Barcode Entry '!C413</f>
        <v/>
      </c>
      <c r="J413" s="42">
        <f t="shared" ca="1" si="13"/>
        <v>45059.592473842597</v>
      </c>
    </row>
    <row r="414" spans="1:10" ht="15.6">
      <c r="A414" s="19">
        <v>413</v>
      </c>
      <c r="B414" s="29">
        <f>'Barcode Entry '!B414</f>
        <v>0</v>
      </c>
      <c r="C414" s="36" t="e">
        <f t="shared" ca="1" si="12"/>
        <v>#VALUE!</v>
      </c>
      <c r="D414" s="24" t="e">
        <f>VLOOKUP(B414,'Entry List Master'!$A$2:$O$1104,2)</f>
        <v>#N/A</v>
      </c>
      <c r="E414" s="24" t="e">
        <f>VLOOKUP(B414,'Entry List Master'!$A$2:$O$1104,3)</f>
        <v>#N/A</v>
      </c>
      <c r="F414" s="24" t="e">
        <f>VLOOKUP(B414,'Entry List Master'!$A$2:$O$1104,4)</f>
        <v>#N/A</v>
      </c>
      <c r="H414" s="24" t="e">
        <f>VLOOKUP(B414,'Entry List Master'!$A$2:$O$1104,5)</f>
        <v>#N/A</v>
      </c>
      <c r="I414" s="41" t="str">
        <f ca="1">'Barcode Entry '!C414</f>
        <v/>
      </c>
      <c r="J414" s="42">
        <f t="shared" ca="1" si="13"/>
        <v>45059.592473842597</v>
      </c>
    </row>
    <row r="415" spans="1:10" ht="15.6">
      <c r="A415" s="19">
        <v>414</v>
      </c>
      <c r="B415" s="29">
        <f>'Barcode Entry '!B415</f>
        <v>0</v>
      </c>
      <c r="C415" s="36" t="e">
        <f t="shared" ca="1" si="12"/>
        <v>#VALUE!</v>
      </c>
      <c r="D415" s="24" t="e">
        <f>VLOOKUP(B415,'Entry List Master'!$A$2:$O$1104,2)</f>
        <v>#N/A</v>
      </c>
      <c r="E415" s="24" t="e">
        <f>VLOOKUP(B415,'Entry List Master'!$A$2:$O$1104,3)</f>
        <v>#N/A</v>
      </c>
      <c r="F415" s="24" t="e">
        <f>VLOOKUP(B415,'Entry List Master'!$A$2:$O$1104,4)</f>
        <v>#N/A</v>
      </c>
      <c r="H415" s="24" t="e">
        <f>VLOOKUP(B415,'Entry List Master'!$A$2:$O$1104,5)</f>
        <v>#N/A</v>
      </c>
      <c r="I415" s="41" t="str">
        <f ca="1">'Barcode Entry '!C415</f>
        <v/>
      </c>
      <c r="J415" s="42">
        <f t="shared" ca="1" si="13"/>
        <v>45059.592473842597</v>
      </c>
    </row>
    <row r="416" spans="1:10" ht="15.6">
      <c r="A416" s="19">
        <v>415</v>
      </c>
      <c r="B416" s="29">
        <f>'Barcode Entry '!B416</f>
        <v>0</v>
      </c>
      <c r="C416" s="36" t="e">
        <f t="shared" ca="1" si="12"/>
        <v>#VALUE!</v>
      </c>
      <c r="D416" s="24" t="e">
        <f>VLOOKUP(B416,'Entry List Master'!$A$2:$O$1104,2)</f>
        <v>#N/A</v>
      </c>
      <c r="E416" s="24" t="e">
        <f>VLOOKUP(B416,'Entry List Master'!$A$2:$O$1104,3)</f>
        <v>#N/A</v>
      </c>
      <c r="F416" s="24" t="e">
        <f>VLOOKUP(B416,'Entry List Master'!$A$2:$O$1104,4)</f>
        <v>#N/A</v>
      </c>
      <c r="H416" s="24" t="e">
        <f>VLOOKUP(B416,'Entry List Master'!$A$2:$O$1104,5)</f>
        <v>#N/A</v>
      </c>
      <c r="I416" s="41" t="str">
        <f ca="1">'Barcode Entry '!C416</f>
        <v/>
      </c>
      <c r="J416" s="42">
        <f t="shared" ca="1" si="13"/>
        <v>45059.592473842597</v>
      </c>
    </row>
    <row r="417" spans="1:10" ht="15.6">
      <c r="A417" s="19">
        <v>416</v>
      </c>
      <c r="B417" s="29">
        <f>'Barcode Entry '!B417</f>
        <v>0</v>
      </c>
      <c r="C417" s="36" t="e">
        <f t="shared" ca="1" si="12"/>
        <v>#VALUE!</v>
      </c>
      <c r="D417" s="24" t="e">
        <f>VLOOKUP(B417,'Entry List Master'!$A$2:$O$1104,2)</f>
        <v>#N/A</v>
      </c>
      <c r="E417" s="24" t="e">
        <f>VLOOKUP(B417,'Entry List Master'!$A$2:$O$1104,3)</f>
        <v>#N/A</v>
      </c>
      <c r="F417" s="24" t="e">
        <f>VLOOKUP(B417,'Entry List Master'!$A$2:$O$1104,4)</f>
        <v>#N/A</v>
      </c>
      <c r="H417" s="24" t="e">
        <f>VLOOKUP(B417,'Entry List Master'!$A$2:$O$1104,5)</f>
        <v>#N/A</v>
      </c>
      <c r="I417" s="41" t="str">
        <f ca="1">'Barcode Entry '!C417</f>
        <v/>
      </c>
      <c r="J417" s="42">
        <f t="shared" ca="1" si="13"/>
        <v>45059.592473842597</v>
      </c>
    </row>
    <row r="418" spans="1:10" ht="15.6">
      <c r="A418" s="19">
        <v>417</v>
      </c>
      <c r="B418" s="29">
        <f>'Barcode Entry '!B418</f>
        <v>0</v>
      </c>
      <c r="C418" s="36" t="e">
        <f t="shared" ca="1" si="12"/>
        <v>#VALUE!</v>
      </c>
      <c r="D418" s="24" t="e">
        <f>VLOOKUP(B418,'Entry List Master'!$A$2:$O$1104,2)</f>
        <v>#N/A</v>
      </c>
      <c r="E418" s="24" t="e">
        <f>VLOOKUP(B418,'Entry List Master'!$A$2:$O$1104,3)</f>
        <v>#N/A</v>
      </c>
      <c r="F418" s="24" t="e">
        <f>VLOOKUP(B418,'Entry List Master'!$A$2:$O$1104,4)</f>
        <v>#N/A</v>
      </c>
      <c r="H418" s="24" t="e">
        <f>VLOOKUP(B418,'Entry List Master'!$A$2:$O$1104,5)</f>
        <v>#N/A</v>
      </c>
      <c r="I418" s="41" t="str">
        <f ca="1">'Barcode Entry '!C418</f>
        <v/>
      </c>
      <c r="J418" s="42">
        <f t="shared" ca="1" si="13"/>
        <v>45059.592473842597</v>
      </c>
    </row>
    <row r="419" spans="1:10" ht="15.6">
      <c r="A419" s="19">
        <v>418</v>
      </c>
      <c r="B419" s="29">
        <f>'Barcode Entry '!B419</f>
        <v>0</v>
      </c>
      <c r="C419" s="36" t="e">
        <f t="shared" ca="1" si="12"/>
        <v>#VALUE!</v>
      </c>
      <c r="D419" s="24" t="e">
        <f>VLOOKUP(B419,'Entry List Master'!$A$2:$O$1104,2)</f>
        <v>#N/A</v>
      </c>
      <c r="E419" s="24" t="e">
        <f>VLOOKUP(B419,'Entry List Master'!$A$2:$O$1104,3)</f>
        <v>#N/A</v>
      </c>
      <c r="F419" s="24" t="e">
        <f>VLOOKUP(B419,'Entry List Master'!$A$2:$O$1104,4)</f>
        <v>#N/A</v>
      </c>
      <c r="H419" s="24" t="e">
        <f>VLOOKUP(B419,'Entry List Master'!$A$2:$O$1104,5)</f>
        <v>#N/A</v>
      </c>
      <c r="I419" s="41" t="str">
        <f ca="1">'Barcode Entry '!C419</f>
        <v/>
      </c>
      <c r="J419" s="42">
        <f t="shared" ca="1" si="13"/>
        <v>45059.592473842597</v>
      </c>
    </row>
    <row r="420" spans="1:10" ht="15.6">
      <c r="A420" s="19">
        <v>419</v>
      </c>
      <c r="B420" s="29">
        <f>'Barcode Entry '!B420</f>
        <v>0</v>
      </c>
      <c r="C420" s="36" t="e">
        <f t="shared" ca="1" si="12"/>
        <v>#VALUE!</v>
      </c>
      <c r="D420" s="24" t="e">
        <f>VLOOKUP(B420,'Entry List Master'!$A$2:$O$1104,2)</f>
        <v>#N/A</v>
      </c>
      <c r="E420" s="24" t="e">
        <f>VLOOKUP(B420,'Entry List Master'!$A$2:$O$1104,3)</f>
        <v>#N/A</v>
      </c>
      <c r="F420" s="24" t="e">
        <f>VLOOKUP(B420,'Entry List Master'!$A$2:$O$1104,4)</f>
        <v>#N/A</v>
      </c>
      <c r="H420" s="24" t="e">
        <f>VLOOKUP(B420,'Entry List Master'!$A$2:$O$1104,5)</f>
        <v>#N/A</v>
      </c>
      <c r="I420" s="41" t="str">
        <f ca="1">'Barcode Entry '!C420</f>
        <v/>
      </c>
      <c r="J420" s="42">
        <f t="shared" ca="1" si="13"/>
        <v>45059.592473842597</v>
      </c>
    </row>
    <row r="421" spans="1:10" ht="15.6">
      <c r="A421" s="19">
        <v>420</v>
      </c>
      <c r="B421" s="29">
        <f>'Barcode Entry '!B421</f>
        <v>0</v>
      </c>
      <c r="C421" s="36" t="e">
        <f t="shared" ca="1" si="12"/>
        <v>#VALUE!</v>
      </c>
      <c r="D421" s="24" t="e">
        <f>VLOOKUP(B421,'Entry List Master'!$A$2:$O$1104,2)</f>
        <v>#N/A</v>
      </c>
      <c r="E421" s="24" t="e">
        <f>VLOOKUP(B421,'Entry List Master'!$A$2:$O$1104,3)</f>
        <v>#N/A</v>
      </c>
      <c r="F421" s="24" t="e">
        <f>VLOOKUP(B421,'Entry List Master'!$A$2:$O$1104,4)</f>
        <v>#N/A</v>
      </c>
      <c r="H421" s="24" t="e">
        <f>VLOOKUP(B421,'Entry List Master'!$A$2:$O$1104,5)</f>
        <v>#N/A</v>
      </c>
      <c r="I421" s="41" t="str">
        <f ca="1">'Barcode Entry '!C421</f>
        <v/>
      </c>
      <c r="J421" s="42">
        <f t="shared" ca="1" si="13"/>
        <v>45059.592473842597</v>
      </c>
    </row>
    <row r="422" spans="1:10" ht="15.6">
      <c r="A422" s="19">
        <v>421</v>
      </c>
      <c r="B422" s="29">
        <f>'Barcode Entry '!B422</f>
        <v>0</v>
      </c>
      <c r="C422" s="36" t="e">
        <f t="shared" ca="1" si="12"/>
        <v>#VALUE!</v>
      </c>
      <c r="D422" s="24" t="e">
        <f>VLOOKUP(B422,'Entry List Master'!$A$2:$O$1104,2)</f>
        <v>#N/A</v>
      </c>
      <c r="E422" s="24" t="e">
        <f>VLOOKUP(B422,'Entry List Master'!$A$2:$O$1104,3)</f>
        <v>#N/A</v>
      </c>
      <c r="F422" s="24" t="e">
        <f>VLOOKUP(B422,'Entry List Master'!$A$2:$O$1104,4)</f>
        <v>#N/A</v>
      </c>
      <c r="H422" s="24" t="e">
        <f>VLOOKUP(B422,'Entry List Master'!$A$2:$O$1104,5)</f>
        <v>#N/A</v>
      </c>
      <c r="I422" s="41" t="str">
        <f ca="1">'Barcode Entry '!C422</f>
        <v/>
      </c>
      <c r="J422" s="42">
        <f t="shared" ca="1" si="13"/>
        <v>45059.592473842597</v>
      </c>
    </row>
    <row r="423" spans="1:10" ht="15.6">
      <c r="A423" s="19">
        <v>422</v>
      </c>
      <c r="B423" s="29">
        <f>'Barcode Entry '!B423</f>
        <v>0</v>
      </c>
      <c r="C423" s="36" t="e">
        <f t="shared" ca="1" si="12"/>
        <v>#VALUE!</v>
      </c>
      <c r="D423" s="24" t="e">
        <f>VLOOKUP(B423,'Entry List Master'!$A$2:$O$1104,2)</f>
        <v>#N/A</v>
      </c>
      <c r="E423" s="24" t="e">
        <f>VLOOKUP(B423,'Entry List Master'!$A$2:$O$1104,3)</f>
        <v>#N/A</v>
      </c>
      <c r="F423" s="24" t="e">
        <f>VLOOKUP(B423,'Entry List Master'!$A$2:$O$1104,4)</f>
        <v>#N/A</v>
      </c>
      <c r="H423" s="24" t="e">
        <f>VLOOKUP(B423,'Entry List Master'!$A$2:$O$1104,5)</f>
        <v>#N/A</v>
      </c>
      <c r="I423" s="41" t="str">
        <f ca="1">'Barcode Entry '!C423</f>
        <v/>
      </c>
      <c r="J423" s="42">
        <f t="shared" ca="1" si="13"/>
        <v>45059.592473842597</v>
      </c>
    </row>
    <row r="424" spans="1:10" ht="15.6">
      <c r="A424" s="19">
        <v>423</v>
      </c>
      <c r="B424" s="29">
        <f>'Barcode Entry '!B424</f>
        <v>0</v>
      </c>
      <c r="C424" s="36" t="e">
        <f t="shared" ca="1" si="12"/>
        <v>#VALUE!</v>
      </c>
      <c r="D424" s="24" t="e">
        <f>VLOOKUP(B424,'Entry List Master'!$A$2:$O$1104,2)</f>
        <v>#N/A</v>
      </c>
      <c r="E424" s="24" t="e">
        <f>VLOOKUP(B424,'Entry List Master'!$A$2:$O$1104,3)</f>
        <v>#N/A</v>
      </c>
      <c r="F424" s="24" t="e">
        <f>VLOOKUP(B424,'Entry List Master'!$A$2:$O$1104,4)</f>
        <v>#N/A</v>
      </c>
      <c r="H424" s="24" t="e">
        <f>VLOOKUP(B424,'Entry List Master'!$A$2:$O$1104,5)</f>
        <v>#N/A</v>
      </c>
      <c r="I424" s="41" t="str">
        <f ca="1">'Barcode Entry '!C424</f>
        <v/>
      </c>
      <c r="J424" s="42">
        <f t="shared" ca="1" si="13"/>
        <v>45059.592473842597</v>
      </c>
    </row>
    <row r="425" spans="1:10" ht="15.6">
      <c r="A425" s="19">
        <v>424</v>
      </c>
      <c r="B425" s="29">
        <f>'Barcode Entry '!B425</f>
        <v>0</v>
      </c>
      <c r="C425" s="36" t="e">
        <f t="shared" ca="1" si="12"/>
        <v>#VALUE!</v>
      </c>
      <c r="D425" s="24" t="e">
        <f>VLOOKUP(B425,'Entry List Master'!$A$2:$O$1104,2)</f>
        <v>#N/A</v>
      </c>
      <c r="E425" s="24" t="e">
        <f>VLOOKUP(B425,'Entry List Master'!$A$2:$O$1104,3)</f>
        <v>#N/A</v>
      </c>
      <c r="F425" s="24" t="e">
        <f>VLOOKUP(B425,'Entry List Master'!$A$2:$O$1104,4)</f>
        <v>#N/A</v>
      </c>
      <c r="H425" s="24" t="e">
        <f>VLOOKUP(B425,'Entry List Master'!$A$2:$O$1104,5)</f>
        <v>#N/A</v>
      </c>
      <c r="I425" s="41" t="str">
        <f ca="1">'Barcode Entry '!C425</f>
        <v/>
      </c>
      <c r="J425" s="42">
        <f t="shared" ca="1" si="13"/>
        <v>45059.592473842597</v>
      </c>
    </row>
    <row r="426" spans="1:10" ht="15.6">
      <c r="A426" s="19">
        <v>425</v>
      </c>
      <c r="B426" s="29">
        <f>'Barcode Entry '!B426</f>
        <v>0</v>
      </c>
      <c r="C426" s="36" t="e">
        <f t="shared" ca="1" si="12"/>
        <v>#VALUE!</v>
      </c>
      <c r="D426" s="24" t="e">
        <f>VLOOKUP(B426,'Entry List Master'!$A$2:$O$1104,2)</f>
        <v>#N/A</v>
      </c>
      <c r="E426" s="24" t="e">
        <f>VLOOKUP(B426,'Entry List Master'!$A$2:$O$1104,3)</f>
        <v>#N/A</v>
      </c>
      <c r="F426" s="24" t="e">
        <f>VLOOKUP(B426,'Entry List Master'!$A$2:$O$1104,4)</f>
        <v>#N/A</v>
      </c>
      <c r="H426" s="24" t="e">
        <f>VLOOKUP(B426,'Entry List Master'!$A$2:$O$1104,5)</f>
        <v>#N/A</v>
      </c>
      <c r="I426" s="41" t="str">
        <f ca="1">'Barcode Entry '!C426</f>
        <v/>
      </c>
      <c r="J426" s="42">
        <f t="shared" ca="1" si="13"/>
        <v>45059.592473842597</v>
      </c>
    </row>
    <row r="427" spans="1:10" ht="15.6">
      <c r="A427" s="19">
        <v>426</v>
      </c>
      <c r="B427" s="29">
        <f>'Barcode Entry '!B427</f>
        <v>0</v>
      </c>
      <c r="C427" s="36" t="e">
        <f t="shared" ca="1" si="12"/>
        <v>#VALUE!</v>
      </c>
      <c r="D427" s="24" t="e">
        <f>VLOOKUP(B427,'Entry List Master'!$A$2:$O$1104,2)</f>
        <v>#N/A</v>
      </c>
      <c r="E427" s="24" t="e">
        <f>VLOOKUP(B427,'Entry List Master'!$A$2:$O$1104,3)</f>
        <v>#N/A</v>
      </c>
      <c r="F427" s="24" t="e">
        <f>VLOOKUP(B427,'Entry List Master'!$A$2:$O$1104,4)</f>
        <v>#N/A</v>
      </c>
      <c r="H427" s="24" t="e">
        <f>VLOOKUP(B427,'Entry List Master'!$A$2:$O$1104,5)</f>
        <v>#N/A</v>
      </c>
      <c r="I427" s="41" t="str">
        <f ca="1">'Barcode Entry '!C427</f>
        <v/>
      </c>
      <c r="J427" s="42">
        <f t="shared" ca="1" si="13"/>
        <v>45059.592473842597</v>
      </c>
    </row>
    <row r="428" spans="1:10" ht="15.6">
      <c r="A428" s="19">
        <v>427</v>
      </c>
      <c r="B428" s="29">
        <f>'Barcode Entry '!B428</f>
        <v>0</v>
      </c>
      <c r="C428" s="36" t="e">
        <f t="shared" ca="1" si="12"/>
        <v>#VALUE!</v>
      </c>
      <c r="D428" s="24" t="e">
        <f>VLOOKUP(B428,'Entry List Master'!$A$2:$O$1104,2)</f>
        <v>#N/A</v>
      </c>
      <c r="E428" s="24" t="e">
        <f>VLOOKUP(B428,'Entry List Master'!$A$2:$O$1104,3)</f>
        <v>#N/A</v>
      </c>
      <c r="F428" s="24" t="e">
        <f>VLOOKUP(B428,'Entry List Master'!$A$2:$O$1104,4)</f>
        <v>#N/A</v>
      </c>
      <c r="H428" s="24" t="e">
        <f>VLOOKUP(B428,'Entry List Master'!$A$2:$O$1104,5)</f>
        <v>#N/A</v>
      </c>
      <c r="I428" s="41" t="str">
        <f ca="1">'Barcode Entry '!C428</f>
        <v/>
      </c>
      <c r="J428" s="42">
        <f t="shared" ca="1" si="13"/>
        <v>45059.592473842597</v>
      </c>
    </row>
    <row r="429" spans="1:10" ht="15.6">
      <c r="A429" s="19">
        <v>428</v>
      </c>
      <c r="B429" s="29">
        <f>'Barcode Entry '!B429</f>
        <v>0</v>
      </c>
      <c r="C429" s="36" t="e">
        <f t="shared" ca="1" si="12"/>
        <v>#VALUE!</v>
      </c>
      <c r="D429" s="24" t="e">
        <f>VLOOKUP(B429,'Entry List Master'!$A$2:$O$1104,2)</f>
        <v>#N/A</v>
      </c>
      <c r="E429" s="24" t="e">
        <f>VLOOKUP(B429,'Entry List Master'!$A$2:$O$1104,3)</f>
        <v>#N/A</v>
      </c>
      <c r="F429" s="24" t="e">
        <f>VLOOKUP(B429,'Entry List Master'!$A$2:$O$1104,4)</f>
        <v>#N/A</v>
      </c>
      <c r="H429" s="24" t="e">
        <f>VLOOKUP(B429,'Entry List Master'!$A$2:$O$1104,5)</f>
        <v>#N/A</v>
      </c>
      <c r="I429" s="41" t="str">
        <f ca="1">'Barcode Entry '!C429</f>
        <v/>
      </c>
      <c r="J429" s="42">
        <f t="shared" ca="1" si="13"/>
        <v>45059.592473842597</v>
      </c>
    </row>
    <row r="430" spans="1:10" ht="15.6">
      <c r="A430" s="19">
        <v>429</v>
      </c>
      <c r="B430" s="29">
        <f>'Barcode Entry '!B430</f>
        <v>0</v>
      </c>
      <c r="C430" s="36" t="e">
        <f t="shared" ca="1" si="12"/>
        <v>#VALUE!</v>
      </c>
      <c r="D430" s="24" t="e">
        <f>VLOOKUP(B430,'Entry List Master'!$A$2:$O$1104,2)</f>
        <v>#N/A</v>
      </c>
      <c r="E430" s="24" t="e">
        <f>VLOOKUP(B430,'Entry List Master'!$A$2:$O$1104,3)</f>
        <v>#N/A</v>
      </c>
      <c r="F430" s="24" t="e">
        <f>VLOOKUP(B430,'Entry List Master'!$A$2:$O$1104,4)</f>
        <v>#N/A</v>
      </c>
      <c r="H430" s="24" t="e">
        <f>VLOOKUP(B430,'Entry List Master'!$A$2:$O$1104,5)</f>
        <v>#N/A</v>
      </c>
      <c r="I430" s="41" t="str">
        <f ca="1">'Barcode Entry '!C430</f>
        <v/>
      </c>
      <c r="J430" s="42">
        <f t="shared" ca="1" si="13"/>
        <v>45059.592473842597</v>
      </c>
    </row>
    <row r="431" spans="1:10" ht="15.6">
      <c r="A431" s="19">
        <v>430</v>
      </c>
      <c r="B431" s="29">
        <f>'Barcode Entry '!B431</f>
        <v>0</v>
      </c>
      <c r="C431" s="36" t="e">
        <f t="shared" ca="1" si="12"/>
        <v>#VALUE!</v>
      </c>
      <c r="D431" s="24" t="e">
        <f>VLOOKUP(B431,'Entry List Master'!$A$2:$O$1104,2)</f>
        <v>#N/A</v>
      </c>
      <c r="E431" s="24" t="e">
        <f>VLOOKUP(B431,'Entry List Master'!$A$2:$O$1104,3)</f>
        <v>#N/A</v>
      </c>
      <c r="F431" s="24" t="e">
        <f>VLOOKUP(B431,'Entry List Master'!$A$2:$O$1104,4)</f>
        <v>#N/A</v>
      </c>
      <c r="H431" s="24" t="e">
        <f>VLOOKUP(B431,'Entry List Master'!$A$2:$O$1104,5)</f>
        <v>#N/A</v>
      </c>
      <c r="I431" s="41" t="str">
        <f ca="1">'Barcode Entry '!C431</f>
        <v/>
      </c>
      <c r="J431" s="42">
        <f t="shared" ca="1" si="13"/>
        <v>45059.592473842597</v>
      </c>
    </row>
    <row r="432" spans="1:10" ht="15.6">
      <c r="A432" s="19">
        <v>431</v>
      </c>
      <c r="B432" s="29">
        <f>'Barcode Entry '!B432</f>
        <v>0</v>
      </c>
      <c r="C432" s="36" t="e">
        <f t="shared" ca="1" si="12"/>
        <v>#VALUE!</v>
      </c>
      <c r="D432" s="24" t="e">
        <f>VLOOKUP(B432,'Entry List Master'!$A$2:$O$1104,2)</f>
        <v>#N/A</v>
      </c>
      <c r="E432" s="24" t="e">
        <f>VLOOKUP(B432,'Entry List Master'!$A$2:$O$1104,3)</f>
        <v>#N/A</v>
      </c>
      <c r="F432" s="24" t="e">
        <f>VLOOKUP(B432,'Entry List Master'!$A$2:$O$1104,4)</f>
        <v>#N/A</v>
      </c>
      <c r="H432" s="24" t="e">
        <f>VLOOKUP(B432,'Entry List Master'!$A$2:$O$1104,5)</f>
        <v>#N/A</v>
      </c>
      <c r="I432" s="41" t="str">
        <f ca="1">'Barcode Entry '!C432</f>
        <v/>
      </c>
      <c r="J432" s="42">
        <f t="shared" ca="1" si="13"/>
        <v>45059.592473842597</v>
      </c>
    </row>
    <row r="433" spans="1:10" ht="15.6">
      <c r="A433" s="19">
        <v>432</v>
      </c>
      <c r="B433" s="29">
        <f>'Barcode Entry '!B433</f>
        <v>0</v>
      </c>
      <c r="C433" s="36" t="e">
        <f t="shared" ca="1" si="12"/>
        <v>#VALUE!</v>
      </c>
      <c r="D433" s="24" t="e">
        <f>VLOOKUP(B433,'Entry List Master'!$A$2:$O$1104,2)</f>
        <v>#N/A</v>
      </c>
      <c r="E433" s="24" t="e">
        <f>VLOOKUP(B433,'Entry List Master'!$A$2:$O$1104,3)</f>
        <v>#N/A</v>
      </c>
      <c r="F433" s="24" t="e">
        <f>VLOOKUP(B433,'Entry List Master'!$A$2:$O$1104,4)</f>
        <v>#N/A</v>
      </c>
      <c r="H433" s="24" t="e">
        <f>VLOOKUP(B433,'Entry List Master'!$A$2:$O$1104,5)</f>
        <v>#N/A</v>
      </c>
      <c r="I433" s="41" t="str">
        <f ca="1">'Barcode Entry '!C433</f>
        <v/>
      </c>
      <c r="J433" s="42">
        <f t="shared" ca="1" si="13"/>
        <v>45059.592473842597</v>
      </c>
    </row>
    <row r="434" spans="1:10" ht="15.6">
      <c r="A434" s="19">
        <v>433</v>
      </c>
      <c r="B434" s="29">
        <f>'Barcode Entry '!B434</f>
        <v>0</v>
      </c>
      <c r="C434" s="36" t="e">
        <f t="shared" ca="1" si="12"/>
        <v>#VALUE!</v>
      </c>
      <c r="D434" s="24" t="e">
        <f>VLOOKUP(B434,'Entry List Master'!$A$2:$O$1104,2)</f>
        <v>#N/A</v>
      </c>
      <c r="E434" s="24" t="e">
        <f>VLOOKUP(B434,'Entry List Master'!$A$2:$O$1104,3)</f>
        <v>#N/A</v>
      </c>
      <c r="F434" s="24" t="e">
        <f>VLOOKUP(B434,'Entry List Master'!$A$2:$O$1104,4)</f>
        <v>#N/A</v>
      </c>
      <c r="H434" s="24" t="e">
        <f>VLOOKUP(B434,'Entry List Master'!$A$2:$O$1104,5)</f>
        <v>#N/A</v>
      </c>
      <c r="I434" s="41" t="str">
        <f ca="1">'Barcode Entry '!C434</f>
        <v/>
      </c>
      <c r="J434" s="42">
        <f t="shared" ca="1" si="13"/>
        <v>45059.592473842597</v>
      </c>
    </row>
    <row r="435" spans="1:10" ht="15.6">
      <c r="A435" s="19">
        <v>434</v>
      </c>
      <c r="B435" s="29">
        <f>'Barcode Entry '!B435</f>
        <v>0</v>
      </c>
      <c r="C435" s="36" t="e">
        <f t="shared" ca="1" si="12"/>
        <v>#VALUE!</v>
      </c>
      <c r="D435" s="24" t="e">
        <f>VLOOKUP(B435,'Entry List Master'!$A$2:$O$1104,2)</f>
        <v>#N/A</v>
      </c>
      <c r="E435" s="24" t="e">
        <f>VLOOKUP(B435,'Entry List Master'!$A$2:$O$1104,3)</f>
        <v>#N/A</v>
      </c>
      <c r="F435" s="24" t="e">
        <f>VLOOKUP(B435,'Entry List Master'!$A$2:$O$1104,4)</f>
        <v>#N/A</v>
      </c>
      <c r="H435" s="24" t="e">
        <f>VLOOKUP(B435,'Entry List Master'!$A$2:$O$1104,5)</f>
        <v>#N/A</v>
      </c>
      <c r="I435" s="41" t="str">
        <f ca="1">'Barcode Entry '!C435</f>
        <v/>
      </c>
      <c r="J435" s="42">
        <f t="shared" ca="1" si="13"/>
        <v>45059.592473842597</v>
      </c>
    </row>
    <row r="436" spans="1:10" ht="15.6">
      <c r="A436" s="19">
        <v>435</v>
      </c>
      <c r="B436" s="29">
        <f>'Barcode Entry '!B436</f>
        <v>0</v>
      </c>
      <c r="C436" s="36" t="e">
        <f t="shared" ca="1" si="12"/>
        <v>#VALUE!</v>
      </c>
      <c r="D436" s="24" t="e">
        <f>VLOOKUP(B436,'Entry List Master'!$A$2:$O$1104,2)</f>
        <v>#N/A</v>
      </c>
      <c r="E436" s="24" t="e">
        <f>VLOOKUP(B436,'Entry List Master'!$A$2:$O$1104,3)</f>
        <v>#N/A</v>
      </c>
      <c r="F436" s="24" t="e">
        <f>VLOOKUP(B436,'Entry List Master'!$A$2:$O$1104,4)</f>
        <v>#N/A</v>
      </c>
      <c r="H436" s="24" t="e">
        <f>VLOOKUP(B436,'Entry List Master'!$A$2:$O$1104,5)</f>
        <v>#N/A</v>
      </c>
      <c r="I436" s="41" t="str">
        <f ca="1">'Barcode Entry '!C436</f>
        <v/>
      </c>
      <c r="J436" s="42">
        <f t="shared" ca="1" si="13"/>
        <v>45059.592473842597</v>
      </c>
    </row>
    <row r="437" spans="1:10" ht="15.6">
      <c r="A437" s="19">
        <v>436</v>
      </c>
      <c r="B437" s="29">
        <f>'Barcode Entry '!B437</f>
        <v>0</v>
      </c>
      <c r="C437" s="36" t="e">
        <f t="shared" ca="1" si="12"/>
        <v>#VALUE!</v>
      </c>
      <c r="D437" s="24" t="e">
        <f>VLOOKUP(B437,'Entry List Master'!$A$2:$O$1104,2)</f>
        <v>#N/A</v>
      </c>
      <c r="E437" s="24" t="e">
        <f>VLOOKUP(B437,'Entry List Master'!$A$2:$O$1104,3)</f>
        <v>#N/A</v>
      </c>
      <c r="F437" s="24" t="e">
        <f>VLOOKUP(B437,'Entry List Master'!$A$2:$O$1104,4)</f>
        <v>#N/A</v>
      </c>
      <c r="H437" s="24" t="e">
        <f>VLOOKUP(B437,'Entry List Master'!$A$2:$O$1104,5)</f>
        <v>#N/A</v>
      </c>
      <c r="I437" s="41" t="str">
        <f ca="1">'Barcode Entry '!C437</f>
        <v/>
      </c>
      <c r="J437" s="42">
        <f t="shared" ca="1" si="13"/>
        <v>45059.592473842597</v>
      </c>
    </row>
    <row r="438" spans="1:10" ht="15.6">
      <c r="A438" s="19">
        <v>437</v>
      </c>
      <c r="B438" s="29">
        <f>'Barcode Entry '!B438</f>
        <v>0</v>
      </c>
      <c r="C438" s="36" t="e">
        <f t="shared" ca="1" si="12"/>
        <v>#VALUE!</v>
      </c>
      <c r="D438" s="24" t="e">
        <f>VLOOKUP(B438,'Entry List Master'!$A$2:$O$1104,2)</f>
        <v>#N/A</v>
      </c>
      <c r="E438" s="24" t="e">
        <f>VLOOKUP(B438,'Entry List Master'!$A$2:$O$1104,3)</f>
        <v>#N/A</v>
      </c>
      <c r="F438" s="24" t="e">
        <f>VLOOKUP(B438,'Entry List Master'!$A$2:$O$1104,4)</f>
        <v>#N/A</v>
      </c>
      <c r="H438" s="24" t="e">
        <f>VLOOKUP(B438,'Entry List Master'!$A$2:$O$1104,5)</f>
        <v>#N/A</v>
      </c>
      <c r="I438" s="41" t="str">
        <f ca="1">'Barcode Entry '!C438</f>
        <v/>
      </c>
      <c r="J438" s="42">
        <f t="shared" ca="1" si="13"/>
        <v>45059.592473842597</v>
      </c>
    </row>
    <row r="439" spans="1:10" ht="15.6">
      <c r="A439" s="19">
        <v>438</v>
      </c>
      <c r="B439" s="29">
        <f>'Barcode Entry '!B439</f>
        <v>0</v>
      </c>
      <c r="C439" s="36" t="e">
        <f t="shared" ca="1" si="12"/>
        <v>#VALUE!</v>
      </c>
      <c r="D439" s="24" t="e">
        <f>VLOOKUP(B439,'Entry List Master'!$A$2:$O$1104,2)</f>
        <v>#N/A</v>
      </c>
      <c r="E439" s="24" t="e">
        <f>VLOOKUP(B439,'Entry List Master'!$A$2:$O$1104,3)</f>
        <v>#N/A</v>
      </c>
      <c r="F439" s="24" t="e">
        <f>VLOOKUP(B439,'Entry List Master'!$A$2:$O$1104,4)</f>
        <v>#N/A</v>
      </c>
      <c r="H439" s="24" t="e">
        <f>VLOOKUP(B439,'Entry List Master'!$A$2:$O$1104,5)</f>
        <v>#N/A</v>
      </c>
      <c r="I439" s="41" t="str">
        <f ca="1">'Barcode Entry '!C439</f>
        <v/>
      </c>
      <c r="J439" s="42">
        <f t="shared" ca="1" si="13"/>
        <v>45059.592473842597</v>
      </c>
    </row>
    <row r="440" spans="1:10" ht="15.6">
      <c r="A440" s="19">
        <v>439</v>
      </c>
      <c r="B440" s="29">
        <f>'Barcode Entry '!B440</f>
        <v>0</v>
      </c>
      <c r="C440" s="36" t="e">
        <f t="shared" ca="1" si="12"/>
        <v>#VALUE!</v>
      </c>
      <c r="D440" s="24" t="e">
        <f>VLOOKUP(B440,'Entry List Master'!$A$2:$O$1104,2)</f>
        <v>#N/A</v>
      </c>
      <c r="E440" s="24" t="e">
        <f>VLOOKUP(B440,'Entry List Master'!$A$2:$O$1104,3)</f>
        <v>#N/A</v>
      </c>
      <c r="F440" s="24" t="e">
        <f>VLOOKUP(B440,'Entry List Master'!$A$2:$O$1104,4)</f>
        <v>#N/A</v>
      </c>
      <c r="H440" s="24" t="e">
        <f>VLOOKUP(B440,'Entry List Master'!$A$2:$O$1104,5)</f>
        <v>#N/A</v>
      </c>
      <c r="I440" s="41" t="str">
        <f ca="1">'Barcode Entry '!C440</f>
        <v/>
      </c>
      <c r="J440" s="42">
        <f t="shared" ca="1" si="13"/>
        <v>45059.592473842597</v>
      </c>
    </row>
    <row r="441" spans="1:10" ht="15.6">
      <c r="A441" s="19">
        <v>440</v>
      </c>
      <c r="B441" s="29">
        <f>'Barcode Entry '!B441</f>
        <v>0</v>
      </c>
      <c r="C441" s="36" t="e">
        <f t="shared" ca="1" si="12"/>
        <v>#VALUE!</v>
      </c>
      <c r="D441" s="24" t="e">
        <f>VLOOKUP(B441,'Entry List Master'!$A$2:$O$1104,2)</f>
        <v>#N/A</v>
      </c>
      <c r="E441" s="24" t="e">
        <f>VLOOKUP(B441,'Entry List Master'!$A$2:$O$1104,3)</f>
        <v>#N/A</v>
      </c>
      <c r="F441" s="24" t="e">
        <f>VLOOKUP(B441,'Entry List Master'!$A$2:$O$1104,4)</f>
        <v>#N/A</v>
      </c>
      <c r="H441" s="24" t="e">
        <f>VLOOKUP(B441,'Entry List Master'!$A$2:$O$1104,5)</f>
        <v>#N/A</v>
      </c>
      <c r="I441" s="41" t="str">
        <f ca="1">'Barcode Entry '!C441</f>
        <v/>
      </c>
      <c r="J441" s="42">
        <f t="shared" ca="1" si="13"/>
        <v>45059.592473842597</v>
      </c>
    </row>
    <row r="442" spans="1:10" ht="15.6">
      <c r="A442" s="19">
        <v>441</v>
      </c>
      <c r="B442" s="29">
        <f>'Barcode Entry '!B442</f>
        <v>0</v>
      </c>
      <c r="C442" s="36" t="e">
        <f t="shared" ca="1" si="12"/>
        <v>#VALUE!</v>
      </c>
      <c r="D442" s="24" t="e">
        <f>VLOOKUP(B442,'Entry List Master'!$A$2:$O$1104,2)</f>
        <v>#N/A</v>
      </c>
      <c r="E442" s="24" t="e">
        <f>VLOOKUP(B442,'Entry List Master'!$A$2:$O$1104,3)</f>
        <v>#N/A</v>
      </c>
      <c r="F442" s="24" t="e">
        <f>VLOOKUP(B442,'Entry List Master'!$A$2:$O$1104,4)</f>
        <v>#N/A</v>
      </c>
      <c r="H442" s="24" t="e">
        <f>VLOOKUP(B442,'Entry List Master'!$A$2:$O$1104,5)</f>
        <v>#N/A</v>
      </c>
      <c r="I442" s="41" t="str">
        <f ca="1">'Barcode Entry '!C442</f>
        <v/>
      </c>
      <c r="J442" s="42">
        <f t="shared" ca="1" si="13"/>
        <v>45059.592473842597</v>
      </c>
    </row>
    <row r="443" spans="1:10" ht="15.6">
      <c r="A443" s="19">
        <v>442</v>
      </c>
      <c r="B443" s="29">
        <f>'Barcode Entry '!B443</f>
        <v>0</v>
      </c>
      <c r="C443" s="36" t="e">
        <f t="shared" ca="1" si="12"/>
        <v>#VALUE!</v>
      </c>
      <c r="D443" s="24" t="e">
        <f>VLOOKUP(B443,'Entry List Master'!$A$2:$O$1104,2)</f>
        <v>#N/A</v>
      </c>
      <c r="E443" s="24" t="e">
        <f>VLOOKUP(B443,'Entry List Master'!$A$2:$O$1104,3)</f>
        <v>#N/A</v>
      </c>
      <c r="F443" s="24" t="e">
        <f>VLOOKUP(B443,'Entry List Master'!$A$2:$O$1104,4)</f>
        <v>#N/A</v>
      </c>
      <c r="H443" s="24" t="e">
        <f>VLOOKUP(B443,'Entry List Master'!$A$2:$O$1104,5)</f>
        <v>#N/A</v>
      </c>
      <c r="I443" s="41" t="str">
        <f ca="1">'Barcode Entry '!C443</f>
        <v/>
      </c>
      <c r="J443" s="42">
        <f t="shared" ca="1" si="13"/>
        <v>45059.592473842597</v>
      </c>
    </row>
    <row r="444" spans="1:10" ht="15.6">
      <c r="A444" s="19">
        <v>443</v>
      </c>
      <c r="B444" s="29">
        <f>'Barcode Entry '!B444</f>
        <v>0</v>
      </c>
      <c r="C444" s="36" t="e">
        <f t="shared" ca="1" si="12"/>
        <v>#VALUE!</v>
      </c>
      <c r="D444" s="24" t="e">
        <f>VLOOKUP(B444,'Entry List Master'!$A$2:$O$1104,2)</f>
        <v>#N/A</v>
      </c>
      <c r="E444" s="24" t="e">
        <f>VLOOKUP(B444,'Entry List Master'!$A$2:$O$1104,3)</f>
        <v>#N/A</v>
      </c>
      <c r="F444" s="24" t="e">
        <f>VLOOKUP(B444,'Entry List Master'!$A$2:$O$1104,4)</f>
        <v>#N/A</v>
      </c>
      <c r="H444" s="24" t="e">
        <f>VLOOKUP(B444,'Entry List Master'!$A$2:$O$1104,5)</f>
        <v>#N/A</v>
      </c>
      <c r="I444" s="41" t="str">
        <f ca="1">'Barcode Entry '!C444</f>
        <v/>
      </c>
      <c r="J444" s="42">
        <f t="shared" ca="1" si="13"/>
        <v>45059.592473842597</v>
      </c>
    </row>
    <row r="445" spans="1:10" ht="15.6">
      <c r="A445" s="19">
        <v>444</v>
      </c>
      <c r="B445" s="29">
        <f>'Barcode Entry '!B445</f>
        <v>0</v>
      </c>
      <c r="C445" s="36" t="e">
        <f t="shared" ca="1" si="12"/>
        <v>#VALUE!</v>
      </c>
      <c r="D445" s="24" t="e">
        <f>VLOOKUP(B445,'Entry List Master'!$A$2:$O$1104,2)</f>
        <v>#N/A</v>
      </c>
      <c r="E445" s="24" t="e">
        <f>VLOOKUP(B445,'Entry List Master'!$A$2:$O$1104,3)</f>
        <v>#N/A</v>
      </c>
      <c r="F445" s="24" t="e">
        <f>VLOOKUP(B445,'Entry List Master'!$A$2:$O$1104,4)</f>
        <v>#N/A</v>
      </c>
      <c r="H445" s="24" t="e">
        <f>VLOOKUP(B445,'Entry List Master'!$A$2:$O$1104,5)</f>
        <v>#N/A</v>
      </c>
      <c r="I445" s="41" t="str">
        <f ca="1">'Barcode Entry '!C445</f>
        <v/>
      </c>
      <c r="J445" s="42">
        <f t="shared" ca="1" si="13"/>
        <v>45059.592473842597</v>
      </c>
    </row>
    <row r="446" spans="1:10" ht="15.6">
      <c r="A446" s="19">
        <v>445</v>
      </c>
      <c r="B446" s="29">
        <f>'Barcode Entry '!B446</f>
        <v>0</v>
      </c>
      <c r="C446" s="36" t="e">
        <f t="shared" ca="1" si="12"/>
        <v>#VALUE!</v>
      </c>
      <c r="D446" s="24" t="e">
        <f>VLOOKUP(B446,'Entry List Master'!$A$2:$O$1104,2)</f>
        <v>#N/A</v>
      </c>
      <c r="E446" s="24" t="e">
        <f>VLOOKUP(B446,'Entry List Master'!$A$2:$O$1104,3)</f>
        <v>#N/A</v>
      </c>
      <c r="F446" s="24" t="e">
        <f>VLOOKUP(B446,'Entry List Master'!$A$2:$O$1104,4)</f>
        <v>#N/A</v>
      </c>
      <c r="H446" s="24" t="e">
        <f>VLOOKUP(B446,'Entry List Master'!$A$2:$O$1104,5)</f>
        <v>#N/A</v>
      </c>
      <c r="I446" s="41" t="str">
        <f ca="1">'Barcode Entry '!C446</f>
        <v/>
      </c>
      <c r="J446" s="42">
        <f t="shared" ca="1" si="13"/>
        <v>45059.592473842597</v>
      </c>
    </row>
  </sheetData>
  <autoFilter ref="A1:I166" xr:uid="{00000000-0009-0000-0000-000002000000}"/>
  <phoneticPr fontId="9" type="noConversion"/>
  <pageMargins left="0.75" right="0.75" top="1" bottom="1" header="0.5" footer="0.5"/>
  <pageSetup paperSize="9" scale="72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Entry List Master</vt:lpstr>
      <vt:lpstr>Barcode Entry </vt:lpstr>
      <vt:lpstr>Donard</vt:lpstr>
      <vt:lpstr>Donard!Print_Area</vt:lpstr>
    </vt:vector>
  </TitlesOfParts>
  <Company>SPGS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McNeilly</dc:creator>
  <cp:lastModifiedBy>Marketing</cp:lastModifiedBy>
  <cp:lastPrinted>2012-04-26T20:56:57Z</cp:lastPrinted>
  <dcterms:created xsi:type="dcterms:W3CDTF">2006-04-06T19:40:25Z</dcterms:created>
  <dcterms:modified xsi:type="dcterms:W3CDTF">2023-05-16T09:57:33Z</dcterms:modified>
</cp:coreProperties>
</file>