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5 Events\Cross Country\Flahavans XC League 2025-2026\Final\"/>
    </mc:Choice>
  </mc:AlternateContent>
  <xr:revisionPtr revIDLastSave="0" documentId="13_ncr:1_{7BF8160C-CA21-4E9B-BB2F-303AF23F2320}" xr6:coauthVersionLast="47" xr6:coauthVersionMax="47" xr10:uidLastSave="{00000000-0000-0000-0000-000000000000}"/>
  <bookViews>
    <workbookView xWindow="-108" yWindow="-108" windowWidth="23256" windowHeight="12456" activeTab="4" xr2:uid="{97953CBC-72BD-45CF-B053-1F48547B580E}"/>
  </bookViews>
  <sheets>
    <sheet name="Southern Area" sheetId="1" r:id="rId1"/>
    <sheet name="Co Down" sheetId="2" r:id="rId2"/>
    <sheet name="Co Tyrone &amp; Fermanagh" sheetId="3" r:id="rId3"/>
    <sheet name="Causeway" sheetId="4" r:id="rId4"/>
    <sheet name="Co Antrim" sheetId="5" r:id="rId5"/>
    <sheet name="North Wes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M19" i="4"/>
  <c r="M6" i="6"/>
  <c r="M16" i="5"/>
  <c r="M6" i="5"/>
  <c r="M5" i="5"/>
  <c r="M17" i="1"/>
  <c r="M8" i="1"/>
</calcChain>
</file>

<file path=xl/sharedStrings.xml><?xml version="1.0" encoding="utf-8"?>
<sst xmlns="http://schemas.openxmlformats.org/spreadsheetml/2006/main" count="437" uniqueCount="225">
  <si>
    <t>Qualification Rules: Best 2 out of 3 Rounds</t>
  </si>
  <si>
    <t>Qualification Rules: Best out of 2 Rounds</t>
  </si>
  <si>
    <t>Boys Only- Best from Round 3 event</t>
  </si>
  <si>
    <t>Top 5 individual's go to NI Final (not in teams)</t>
  </si>
  <si>
    <t>Name</t>
  </si>
  <si>
    <t>Surname</t>
  </si>
  <si>
    <t>School</t>
  </si>
  <si>
    <t>Points</t>
  </si>
  <si>
    <t>Total</t>
  </si>
  <si>
    <t>Team scores best results</t>
  </si>
  <si>
    <t>Girls Teams</t>
  </si>
  <si>
    <t>Race 2</t>
  </si>
  <si>
    <t>Boys Teams</t>
  </si>
  <si>
    <t>Round 1</t>
  </si>
  <si>
    <t>Round 2</t>
  </si>
  <si>
    <t>Round 3</t>
  </si>
  <si>
    <t>1+1</t>
  </si>
  <si>
    <t>Faye</t>
  </si>
  <si>
    <t>Daly</t>
  </si>
  <si>
    <t>5+5</t>
  </si>
  <si>
    <t>Gaelscoil Phádraig Naofa</t>
  </si>
  <si>
    <t>1+2</t>
  </si>
  <si>
    <t>3+3</t>
  </si>
  <si>
    <t>Chloe</t>
  </si>
  <si>
    <t>Emily</t>
  </si>
  <si>
    <t>Kerr</t>
  </si>
  <si>
    <t>Glencraig IPS</t>
  </si>
  <si>
    <t>St Comgall's Bangor</t>
  </si>
  <si>
    <t>Harry</t>
  </si>
  <si>
    <t>2+3</t>
  </si>
  <si>
    <t>Kennedy</t>
  </si>
  <si>
    <t>3+4</t>
  </si>
  <si>
    <t>St Colmcille's Primary</t>
  </si>
  <si>
    <t>Daniel</t>
  </si>
  <si>
    <t>St Canices Primary School, Dungiven</t>
  </si>
  <si>
    <t>Wilson</t>
  </si>
  <si>
    <t>4+5</t>
  </si>
  <si>
    <t>Stranmillis Primary</t>
  </si>
  <si>
    <t>Wallace Prep</t>
  </si>
  <si>
    <t>Downshire Primary</t>
  </si>
  <si>
    <t>Hollybush Primary</t>
  </si>
  <si>
    <t>Broadbridge Primary</t>
  </si>
  <si>
    <t>Good Shepherd Primary</t>
  </si>
  <si>
    <t>3+5</t>
  </si>
  <si>
    <t>Grace</t>
  </si>
  <si>
    <t>O'Neill</t>
  </si>
  <si>
    <t>Faughanvale Primary</t>
  </si>
  <si>
    <t>Callaghan</t>
  </si>
  <si>
    <t>St Johns PS Middletown</t>
  </si>
  <si>
    <t xml:space="preserve">King's Park Primary &amp; Nursery School </t>
  </si>
  <si>
    <t>St Johns PS Moy</t>
  </si>
  <si>
    <t>St Johns, Moy</t>
  </si>
  <si>
    <t>St Anthony's PS, Craigavon</t>
  </si>
  <si>
    <t>N/A</t>
  </si>
  <si>
    <t>Ballydown Primary</t>
  </si>
  <si>
    <t>Anna</t>
  </si>
  <si>
    <t>Nesbitt</t>
  </si>
  <si>
    <t>Bocombra PS</t>
  </si>
  <si>
    <t>Eve</t>
  </si>
  <si>
    <t>O'Niell</t>
  </si>
  <si>
    <t>Edendork PS</t>
  </si>
  <si>
    <t>Tandragee</t>
  </si>
  <si>
    <t>Jessie</t>
  </si>
  <si>
    <t>Crilly</t>
  </si>
  <si>
    <t>Foley Primary School</t>
  </si>
  <si>
    <t>Jessica</t>
  </si>
  <si>
    <t>Dawson</t>
  </si>
  <si>
    <t>Abercorn Primary</t>
  </si>
  <si>
    <t>4+4</t>
  </si>
  <si>
    <t>Matthew</t>
  </si>
  <si>
    <t>Amos</t>
  </si>
  <si>
    <t>St Francis' Primary School, Lurgan</t>
  </si>
  <si>
    <t>McDonnell</t>
  </si>
  <si>
    <t>St Patrick's Mullinahoe</t>
  </si>
  <si>
    <t>1+4</t>
  </si>
  <si>
    <t>Daire</t>
  </si>
  <si>
    <t>Clarke</t>
  </si>
  <si>
    <t>Christian Borthers' Primary, Armagh</t>
  </si>
  <si>
    <t>5+3</t>
  </si>
  <si>
    <t>Paidi</t>
  </si>
  <si>
    <t>St Brigids Brocagh</t>
  </si>
  <si>
    <t>3+7</t>
  </si>
  <si>
    <t xml:space="preserve">St Patrick's Annaghmore </t>
  </si>
  <si>
    <t>St Mary's Primary, Draperstown</t>
  </si>
  <si>
    <t>Drumachose PS</t>
  </si>
  <si>
    <t>St Canice Primary, Dungiven</t>
  </si>
  <si>
    <t>Mary Queen of Peace PS</t>
  </si>
  <si>
    <t>Catelynn</t>
  </si>
  <si>
    <t>Turner</t>
  </si>
  <si>
    <t>St John's Primary School, Dernaflaw</t>
  </si>
  <si>
    <t>Carey</t>
  </si>
  <si>
    <t>St Colum's P.S</t>
  </si>
  <si>
    <t>Farah</t>
  </si>
  <si>
    <t>Twist</t>
  </si>
  <si>
    <t>Limavady Central PS</t>
  </si>
  <si>
    <t>Orlaith</t>
  </si>
  <si>
    <t>3+6</t>
  </si>
  <si>
    <t>Leah</t>
  </si>
  <si>
    <t>Mullan</t>
  </si>
  <si>
    <t>St Matthews PS Drumsern</t>
  </si>
  <si>
    <t>5+7</t>
  </si>
  <si>
    <t>Cassie Mae</t>
  </si>
  <si>
    <t>Elliott</t>
  </si>
  <si>
    <t>St Brigids PS, Ballymoney</t>
  </si>
  <si>
    <t>9+3</t>
  </si>
  <si>
    <t>Castle Gardens PS</t>
  </si>
  <si>
    <t>Towerview PS</t>
  </si>
  <si>
    <t>Lough View IPS</t>
  </si>
  <si>
    <t>Lily</t>
  </si>
  <si>
    <t>Henderson</t>
  </si>
  <si>
    <t>Spa PS</t>
  </si>
  <si>
    <t>McGreevy</t>
  </si>
  <si>
    <t>Glasswater PS</t>
  </si>
  <si>
    <t>Jenny</t>
  </si>
  <si>
    <t>Gunson</t>
  </si>
  <si>
    <t>Rosa</t>
  </si>
  <si>
    <t>McCay</t>
  </si>
  <si>
    <t>St Bernard's PS</t>
  </si>
  <si>
    <t>2+2</t>
  </si>
  <si>
    <t>Ella</t>
  </si>
  <si>
    <t>Rock</t>
  </si>
  <si>
    <t>Ballyholme PS</t>
  </si>
  <si>
    <t>Rua</t>
  </si>
  <si>
    <t>Gosling</t>
  </si>
  <si>
    <t>St Malachy's</t>
  </si>
  <si>
    <t>Jay</t>
  </si>
  <si>
    <t>Foster</t>
  </si>
  <si>
    <t>Cooke</t>
  </si>
  <si>
    <t>Nathaniel</t>
  </si>
  <si>
    <t>Lisnasharragh PS</t>
  </si>
  <si>
    <t>Joseph</t>
  </si>
  <si>
    <t>O'Callaghan</t>
  </si>
  <si>
    <t>Sullivan Upper Prep</t>
  </si>
  <si>
    <t>Seth</t>
  </si>
  <si>
    <t>Miliken</t>
  </si>
  <si>
    <t>Andrews Memorial PS</t>
  </si>
  <si>
    <t>Michael</t>
  </si>
  <si>
    <t>St Joseph's Crossgar</t>
  </si>
  <si>
    <t>5+4</t>
  </si>
  <si>
    <t>St Brigid's PS, Magherafelt/Mayogall</t>
  </si>
  <si>
    <t>Jackson</t>
  </si>
  <si>
    <t>Nellins</t>
  </si>
  <si>
    <t>DH Christie Memorial PS</t>
  </si>
  <si>
    <t>O'Kane</t>
  </si>
  <si>
    <t>St Patricks &amp; St Josephs PS</t>
  </si>
  <si>
    <t>Martin</t>
  </si>
  <si>
    <t>St Joseph's PS, Dunloy</t>
  </si>
  <si>
    <t>Ronan</t>
  </si>
  <si>
    <t>Mill Strand Primary</t>
  </si>
  <si>
    <t>4+2</t>
  </si>
  <si>
    <t>Shea</t>
  </si>
  <si>
    <t>Mc Kernan</t>
  </si>
  <si>
    <t>Anahorish PS</t>
  </si>
  <si>
    <t>St Therese's PS</t>
  </si>
  <si>
    <t>Farry</t>
  </si>
  <si>
    <t>Good Shepperd PS</t>
  </si>
  <si>
    <t>Aisling</t>
  </si>
  <si>
    <t>Mulgrew</t>
  </si>
  <si>
    <t>7+4</t>
  </si>
  <si>
    <t>Sophia</t>
  </si>
  <si>
    <t>McDaid</t>
  </si>
  <si>
    <t>Steelstown PS</t>
  </si>
  <si>
    <t>12+3</t>
  </si>
  <si>
    <t>Evangeline</t>
  </si>
  <si>
    <t>Rainey</t>
  </si>
  <si>
    <t>9+7</t>
  </si>
  <si>
    <t>Helferty</t>
  </si>
  <si>
    <t>Hollybush PS</t>
  </si>
  <si>
    <t>10+10</t>
  </si>
  <si>
    <t>Oliver</t>
  </si>
  <si>
    <t>6+3</t>
  </si>
  <si>
    <t>Kydan</t>
  </si>
  <si>
    <t>O'Rourke</t>
  </si>
  <si>
    <t>Sacred Heart PS</t>
  </si>
  <si>
    <t>7+7</t>
  </si>
  <si>
    <t>Barra</t>
  </si>
  <si>
    <t>St Mary's PS Altinure</t>
  </si>
  <si>
    <t>14+5</t>
  </si>
  <si>
    <t>Curran</t>
  </si>
  <si>
    <t>St Patrick's P.S, Derry</t>
  </si>
  <si>
    <t>9+8</t>
  </si>
  <si>
    <t>Tate</t>
  </si>
  <si>
    <t>Blackburn</t>
  </si>
  <si>
    <t>Oakgrove Intergrated PS&amp; Nursery</t>
  </si>
  <si>
    <t>11+8</t>
  </si>
  <si>
    <t>Moneynick PS</t>
  </si>
  <si>
    <t>St. Bride's PS</t>
  </si>
  <si>
    <t>Stranmillis PS</t>
  </si>
  <si>
    <t>Inchmarlo Prep</t>
  </si>
  <si>
    <t>Olivia</t>
  </si>
  <si>
    <t>Snodden</t>
  </si>
  <si>
    <t>2+4</t>
  </si>
  <si>
    <t>Sarah</t>
  </si>
  <si>
    <t>Neely</t>
  </si>
  <si>
    <t>Mossgrove Primary</t>
  </si>
  <si>
    <t>Fern</t>
  </si>
  <si>
    <t>Chapman</t>
  </si>
  <si>
    <t>6+7</t>
  </si>
  <si>
    <t>McShane</t>
  </si>
  <si>
    <t>Mount Saint Michaels PS, Randalstown</t>
  </si>
  <si>
    <t>10+5</t>
  </si>
  <si>
    <t>Hannah</t>
  </si>
  <si>
    <t>11+5</t>
  </si>
  <si>
    <t>Prame</t>
  </si>
  <si>
    <t>Humpries</t>
  </si>
  <si>
    <t>Finaghy PS</t>
  </si>
  <si>
    <t xml:space="preserve">Ben </t>
  </si>
  <si>
    <t>Butterwick</t>
  </si>
  <si>
    <t>Methody Prep</t>
  </si>
  <si>
    <t>2+5</t>
  </si>
  <si>
    <t>Thomas</t>
  </si>
  <si>
    <t>Lee</t>
  </si>
  <si>
    <t>Antrim PS</t>
  </si>
  <si>
    <t>Ezra</t>
  </si>
  <si>
    <t>Heron</t>
  </si>
  <si>
    <t>Dunmurry PS</t>
  </si>
  <si>
    <t>7+8</t>
  </si>
  <si>
    <t>Alfie</t>
  </si>
  <si>
    <t>Liang</t>
  </si>
  <si>
    <t>Ballymacrickett PS</t>
  </si>
  <si>
    <t>10+8</t>
  </si>
  <si>
    <t>Tbc</t>
  </si>
  <si>
    <t>Sophie</t>
  </si>
  <si>
    <t>Doris</t>
  </si>
  <si>
    <t>Our Lady of Lourdes, Belfast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</si>
</sst>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4" fillId="2" borderId="1" xfId="0" applyFont="1" applyFill="1" applyBorder="1"/>
    <xf numFmtId="0" fontId="0" fillId="0" borderId="1" xfId="0" applyBorder="1"/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63533C9C-611B-4667-B60C-65E0224E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36C0-01CD-4BD7-B78E-014C847454BA}">
  <dimension ref="A1:M20"/>
  <sheetViews>
    <sheetView workbookViewId="0">
      <selection activeCell="J23" sqref="J23"/>
    </sheetView>
  </sheetViews>
  <sheetFormatPr defaultRowHeight="14.4" x14ac:dyDescent="0.3"/>
  <cols>
    <col min="1" max="1" width="3.6640625" customWidth="1"/>
    <col min="2" max="2" width="8.6640625" bestFit="1" customWidth="1"/>
    <col min="3" max="3" width="10.44140625" bestFit="1" customWidth="1"/>
    <col min="4" max="4" width="27.109375" bestFit="1" customWidth="1"/>
    <col min="9" max="9" width="25.33203125" customWidth="1"/>
  </cols>
  <sheetData>
    <row r="1" spans="1:13" x14ac:dyDescent="0.3">
      <c r="A1" t="s">
        <v>0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56</v>
      </c>
      <c r="D6" s="8" t="s">
        <v>57</v>
      </c>
      <c r="E6" s="8" t="s">
        <v>16</v>
      </c>
      <c r="F6" s="8">
        <v>2</v>
      </c>
      <c r="I6" s="8" t="s">
        <v>48</v>
      </c>
      <c r="J6" s="8">
        <v>27</v>
      </c>
      <c r="K6" s="8">
        <v>16</v>
      </c>
      <c r="L6" s="8">
        <v>15</v>
      </c>
      <c r="M6" s="8">
        <v>31</v>
      </c>
    </row>
    <row r="7" spans="1:13" x14ac:dyDescent="0.3">
      <c r="B7" s="8" t="s">
        <v>58</v>
      </c>
      <c r="C7" s="8" t="s">
        <v>59</v>
      </c>
      <c r="D7" s="8" t="s">
        <v>60</v>
      </c>
      <c r="E7" s="8" t="s">
        <v>21</v>
      </c>
      <c r="F7" s="8">
        <v>3</v>
      </c>
      <c r="I7" s="8" t="s">
        <v>49</v>
      </c>
      <c r="J7" s="8">
        <v>49</v>
      </c>
      <c r="K7" s="8">
        <v>48</v>
      </c>
      <c r="L7" s="8">
        <v>45</v>
      </c>
      <c r="M7" s="8">
        <v>93</v>
      </c>
    </row>
    <row r="8" spans="1:13" x14ac:dyDescent="0.3">
      <c r="B8" s="8" t="s">
        <v>23</v>
      </c>
      <c r="C8" s="8" t="s">
        <v>25</v>
      </c>
      <c r="D8" s="8" t="s">
        <v>61</v>
      </c>
      <c r="E8" s="8" t="s">
        <v>29</v>
      </c>
      <c r="F8" s="8">
        <v>5</v>
      </c>
      <c r="I8" s="8" t="s">
        <v>50</v>
      </c>
      <c r="J8" s="8">
        <v>45</v>
      </c>
      <c r="K8" s="8">
        <v>111</v>
      </c>
      <c r="L8" s="8">
        <v>68</v>
      </c>
      <c r="M8" s="8">
        <f>J8+L8</f>
        <v>113</v>
      </c>
    </row>
    <row r="9" spans="1:13" x14ac:dyDescent="0.3">
      <c r="B9" s="8" t="s">
        <v>62</v>
      </c>
      <c r="C9" s="8" t="s">
        <v>63</v>
      </c>
      <c r="D9" s="8" t="s">
        <v>64</v>
      </c>
      <c r="E9" s="8" t="s">
        <v>22</v>
      </c>
      <c r="F9" s="8">
        <v>6</v>
      </c>
    </row>
    <row r="10" spans="1:13" x14ac:dyDescent="0.3">
      <c r="B10" s="8" t="s">
        <v>65</v>
      </c>
      <c r="C10" s="8" t="s">
        <v>66</v>
      </c>
      <c r="D10" s="8" t="s">
        <v>67</v>
      </c>
      <c r="E10" s="8" t="s">
        <v>68</v>
      </c>
      <c r="F10" s="8">
        <v>8</v>
      </c>
    </row>
    <row r="11" spans="1:13" x14ac:dyDescent="0.3">
      <c r="B11" s="9"/>
    </row>
    <row r="12" spans="1:13" x14ac:dyDescent="0.3">
      <c r="B12" s="9"/>
    </row>
    <row r="14" spans="1:13" x14ac:dyDescent="0.3">
      <c r="B14" s="10" t="s">
        <v>3</v>
      </c>
      <c r="C14" s="11"/>
      <c r="D14" s="12"/>
      <c r="E14" s="2" t="s">
        <v>11</v>
      </c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69</v>
      </c>
      <c r="C16" s="8" t="s">
        <v>70</v>
      </c>
      <c r="D16" s="8" t="s">
        <v>71</v>
      </c>
      <c r="E16" s="8" t="s">
        <v>21</v>
      </c>
      <c r="F16" s="8">
        <v>3</v>
      </c>
      <c r="I16" s="8" t="s">
        <v>51</v>
      </c>
      <c r="J16" s="8">
        <v>21</v>
      </c>
      <c r="K16" s="8">
        <v>19</v>
      </c>
      <c r="L16" s="8">
        <v>70</v>
      </c>
      <c r="M16" s="8">
        <v>40</v>
      </c>
    </row>
    <row r="17" spans="2:13" x14ac:dyDescent="0.3">
      <c r="B17" s="8" t="s">
        <v>33</v>
      </c>
      <c r="C17" s="8" t="s">
        <v>72</v>
      </c>
      <c r="D17" s="8" t="s">
        <v>73</v>
      </c>
      <c r="E17" s="8" t="s">
        <v>74</v>
      </c>
      <c r="F17" s="8">
        <v>5</v>
      </c>
      <c r="I17" s="8" t="s">
        <v>20</v>
      </c>
      <c r="J17" s="8">
        <v>37</v>
      </c>
      <c r="K17" s="8">
        <v>32</v>
      </c>
      <c r="L17" s="8">
        <v>27</v>
      </c>
      <c r="M17" s="8">
        <f>K17+L17</f>
        <v>59</v>
      </c>
    </row>
    <row r="18" spans="2:13" x14ac:dyDescent="0.3">
      <c r="B18" s="8" t="s">
        <v>75</v>
      </c>
      <c r="C18" s="8" t="s">
        <v>76</v>
      </c>
      <c r="D18" s="8" t="s">
        <v>77</v>
      </c>
      <c r="E18" s="8" t="s">
        <v>78</v>
      </c>
      <c r="F18" s="8">
        <v>8</v>
      </c>
      <c r="I18" s="8" t="s">
        <v>52</v>
      </c>
      <c r="J18" s="8" t="s">
        <v>53</v>
      </c>
      <c r="K18" s="8">
        <v>43</v>
      </c>
      <c r="L18" s="8">
        <v>54</v>
      </c>
      <c r="M18" s="8">
        <v>97</v>
      </c>
    </row>
    <row r="19" spans="2:13" x14ac:dyDescent="0.3">
      <c r="B19" s="8" t="s">
        <v>79</v>
      </c>
      <c r="C19" s="8" t="s">
        <v>18</v>
      </c>
      <c r="D19" s="8" t="s">
        <v>80</v>
      </c>
      <c r="E19" s="8" t="s">
        <v>43</v>
      </c>
      <c r="F19" s="8">
        <v>8</v>
      </c>
      <c r="I19" s="8" t="s">
        <v>54</v>
      </c>
      <c r="J19" s="8">
        <v>64</v>
      </c>
      <c r="K19" s="8">
        <v>41</v>
      </c>
      <c r="L19" s="8">
        <v>56</v>
      </c>
      <c r="M19" s="8">
        <v>97</v>
      </c>
    </row>
    <row r="20" spans="2:13" x14ac:dyDescent="0.3">
      <c r="B20" s="8" t="s">
        <v>28</v>
      </c>
      <c r="C20" s="8" t="s">
        <v>45</v>
      </c>
      <c r="D20" s="8" t="s">
        <v>82</v>
      </c>
      <c r="E20" s="8" t="s">
        <v>81</v>
      </c>
      <c r="F20" s="8">
        <v>10</v>
      </c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C233-5E4B-45A0-A388-0F77DC5E387A}">
  <dimension ref="A1:M20"/>
  <sheetViews>
    <sheetView workbookViewId="0">
      <selection activeCell="G13" sqref="G13"/>
    </sheetView>
  </sheetViews>
  <sheetFormatPr defaultRowHeight="14.4" x14ac:dyDescent="0.3"/>
  <cols>
    <col min="1" max="1" width="4.109375" customWidth="1"/>
    <col min="2" max="2" width="9.44140625" bestFit="1" customWidth="1"/>
    <col min="3" max="3" width="10.77734375" bestFit="1" customWidth="1"/>
    <col min="4" max="4" width="30.33203125" bestFit="1" customWidth="1"/>
    <col min="9" max="9" width="31.886718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108</v>
      </c>
      <c r="C5" s="8" t="s">
        <v>109</v>
      </c>
      <c r="D5" s="8" t="s">
        <v>110</v>
      </c>
      <c r="E5" s="8" t="s">
        <v>16</v>
      </c>
      <c r="F5" s="8">
        <v>2</v>
      </c>
      <c r="I5" s="8" t="s">
        <v>105</v>
      </c>
      <c r="J5" s="8">
        <v>55</v>
      </c>
      <c r="K5" s="8">
        <v>24</v>
      </c>
      <c r="L5" s="8">
        <v>14</v>
      </c>
      <c r="M5" s="8">
        <v>38</v>
      </c>
    </row>
    <row r="6" spans="1:13" x14ac:dyDescent="0.3">
      <c r="B6" s="8" t="s">
        <v>24</v>
      </c>
      <c r="C6" s="8" t="s">
        <v>111</v>
      </c>
      <c r="D6" s="8" t="s">
        <v>112</v>
      </c>
      <c r="E6" s="8" t="s">
        <v>21</v>
      </c>
      <c r="F6" s="8">
        <v>3</v>
      </c>
      <c r="I6" s="8" t="s">
        <v>106</v>
      </c>
      <c r="J6" s="8">
        <v>27</v>
      </c>
      <c r="K6" s="8">
        <v>62</v>
      </c>
      <c r="L6" s="8">
        <v>65</v>
      </c>
      <c r="M6" s="8">
        <v>89</v>
      </c>
    </row>
    <row r="7" spans="1:13" x14ac:dyDescent="0.3">
      <c r="B7" s="8" t="s">
        <v>115</v>
      </c>
      <c r="C7" s="8" t="s">
        <v>116</v>
      </c>
      <c r="D7" s="8" t="s">
        <v>117</v>
      </c>
      <c r="E7" s="8" t="s">
        <v>118</v>
      </c>
      <c r="F7" s="8">
        <v>4</v>
      </c>
      <c r="I7" s="8" t="s">
        <v>107</v>
      </c>
      <c r="J7" s="8">
        <v>66</v>
      </c>
      <c r="K7" s="8">
        <v>48</v>
      </c>
      <c r="L7" s="8">
        <v>41</v>
      </c>
      <c r="M7" s="8">
        <v>89</v>
      </c>
    </row>
    <row r="8" spans="1:13" x14ac:dyDescent="0.3">
      <c r="B8" s="8" t="s">
        <v>113</v>
      </c>
      <c r="C8" s="8" t="s">
        <v>114</v>
      </c>
      <c r="D8" s="8" t="s">
        <v>110</v>
      </c>
      <c r="E8" s="8" t="s">
        <v>22</v>
      </c>
      <c r="F8" s="8">
        <v>6</v>
      </c>
    </row>
    <row r="9" spans="1:13" x14ac:dyDescent="0.3">
      <c r="B9" s="8" t="s">
        <v>119</v>
      </c>
      <c r="C9" s="8" t="s">
        <v>120</v>
      </c>
      <c r="D9" s="8" t="s">
        <v>121</v>
      </c>
      <c r="E9" s="8" t="s">
        <v>78</v>
      </c>
      <c r="F9" s="8">
        <v>8</v>
      </c>
    </row>
    <row r="10" spans="1:13" x14ac:dyDescent="0.3">
      <c r="B10" s="8" t="s">
        <v>122</v>
      </c>
      <c r="C10" s="8" t="s">
        <v>123</v>
      </c>
      <c r="D10" s="8" t="s">
        <v>124</v>
      </c>
      <c r="E10" s="8" t="s">
        <v>68</v>
      </c>
      <c r="F10" s="8">
        <v>8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125</v>
      </c>
      <c r="C16" s="8" t="s">
        <v>126</v>
      </c>
      <c r="D16" s="8" t="s">
        <v>110</v>
      </c>
      <c r="E16" s="8" t="s">
        <v>16</v>
      </c>
      <c r="F16" s="8">
        <v>2</v>
      </c>
      <c r="I16" s="8" t="s">
        <v>26</v>
      </c>
      <c r="J16" s="8">
        <v>33</v>
      </c>
      <c r="K16" s="8">
        <v>118</v>
      </c>
      <c r="L16" s="8">
        <v>38</v>
      </c>
      <c r="M16" s="8">
        <v>71</v>
      </c>
    </row>
    <row r="17" spans="2:13" x14ac:dyDescent="0.3">
      <c r="B17" s="8" t="s">
        <v>128</v>
      </c>
      <c r="C17" s="8" t="s">
        <v>127</v>
      </c>
      <c r="D17" s="8" t="s">
        <v>129</v>
      </c>
      <c r="E17" s="8" t="s">
        <v>21</v>
      </c>
      <c r="F17" s="8">
        <v>3</v>
      </c>
      <c r="I17" s="8" t="s">
        <v>27</v>
      </c>
      <c r="J17" s="8">
        <v>39</v>
      </c>
      <c r="K17" s="8">
        <v>34</v>
      </c>
      <c r="L17" s="8">
        <v>69</v>
      </c>
      <c r="M17" s="8">
        <v>73</v>
      </c>
    </row>
    <row r="18" spans="2:13" x14ac:dyDescent="0.3">
      <c r="B18" s="8" t="s">
        <v>130</v>
      </c>
      <c r="C18" s="8" t="s">
        <v>131</v>
      </c>
      <c r="D18" s="8" t="s">
        <v>132</v>
      </c>
      <c r="E18" s="8" t="s">
        <v>43</v>
      </c>
      <c r="F18" s="8">
        <v>8</v>
      </c>
      <c r="I18" s="8" t="s">
        <v>106</v>
      </c>
      <c r="J18" s="8">
        <v>32</v>
      </c>
      <c r="K18" s="8">
        <v>51</v>
      </c>
      <c r="L18" s="8">
        <v>57</v>
      </c>
      <c r="M18" s="8">
        <v>83</v>
      </c>
    </row>
    <row r="19" spans="2:13" x14ac:dyDescent="0.3">
      <c r="B19" s="8" t="s">
        <v>133</v>
      </c>
      <c r="C19" s="8" t="s">
        <v>134</v>
      </c>
      <c r="D19" s="8" t="s">
        <v>135</v>
      </c>
      <c r="E19" s="8" t="s">
        <v>78</v>
      </c>
      <c r="F19" s="8">
        <v>8</v>
      </c>
    </row>
    <row r="20" spans="2:13" x14ac:dyDescent="0.3">
      <c r="B20" s="8" t="s">
        <v>136</v>
      </c>
      <c r="C20" s="8" t="s">
        <v>30</v>
      </c>
      <c r="D20" s="8" t="s">
        <v>137</v>
      </c>
      <c r="E20" s="8" t="s">
        <v>138</v>
      </c>
      <c r="F20" s="8">
        <v>9</v>
      </c>
    </row>
  </sheetData>
  <mergeCells count="2">
    <mergeCell ref="B3:D3"/>
    <mergeCell ref="B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8BFA-7744-47E7-A36C-8734C951746F}">
  <dimension ref="A1:M20"/>
  <sheetViews>
    <sheetView workbookViewId="0">
      <selection activeCell="I5" sqref="I5"/>
    </sheetView>
  </sheetViews>
  <sheetFormatPr defaultRowHeight="14.4" x14ac:dyDescent="0.3"/>
  <cols>
    <col min="2" max="2" width="7.5546875" bestFit="1" customWidth="1"/>
    <col min="3" max="3" width="11.21875" bestFit="1" customWidth="1"/>
    <col min="4" max="4" width="22" bestFit="1" customWidth="1"/>
    <col min="9" max="9" width="29.1093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221</v>
      </c>
      <c r="C5" s="8"/>
      <c r="D5" s="8"/>
      <c r="E5" s="8"/>
      <c r="F5" s="8"/>
      <c r="I5" s="8" t="s">
        <v>221</v>
      </c>
      <c r="J5" s="8"/>
      <c r="K5" s="8"/>
      <c r="L5" s="8"/>
      <c r="M5" s="8"/>
    </row>
    <row r="6" spans="1:13" x14ac:dyDescent="0.3">
      <c r="B6" s="8"/>
      <c r="C6" s="8"/>
      <c r="D6" s="8"/>
      <c r="E6" s="8"/>
      <c r="F6" s="8"/>
      <c r="I6" s="8"/>
      <c r="J6" s="8"/>
      <c r="K6" s="8"/>
      <c r="L6" s="8"/>
      <c r="M6" s="8"/>
    </row>
    <row r="7" spans="1:13" x14ac:dyDescent="0.3">
      <c r="B7" s="8"/>
      <c r="C7" s="8"/>
      <c r="D7" s="8"/>
      <c r="E7" s="8"/>
      <c r="F7" s="8"/>
      <c r="I7" s="8"/>
      <c r="J7" s="8"/>
      <c r="K7" s="8"/>
      <c r="L7" s="8"/>
      <c r="M7" s="8"/>
    </row>
    <row r="8" spans="1:13" x14ac:dyDescent="0.3">
      <c r="B8" s="8"/>
      <c r="C8" s="8"/>
      <c r="D8" s="8"/>
      <c r="E8" s="8"/>
      <c r="F8" s="8"/>
    </row>
    <row r="9" spans="1:13" x14ac:dyDescent="0.3">
      <c r="B9" s="8"/>
      <c r="C9" s="8"/>
      <c r="D9" s="8"/>
      <c r="E9" s="8"/>
      <c r="F9" s="8"/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221</v>
      </c>
      <c r="C16" s="8"/>
      <c r="D16" s="8"/>
      <c r="E16" s="8"/>
      <c r="F16" s="8"/>
      <c r="I16" s="8" t="s">
        <v>221</v>
      </c>
      <c r="J16" s="8"/>
      <c r="K16" s="8"/>
      <c r="L16" s="8"/>
      <c r="M16" s="8"/>
    </row>
    <row r="17" spans="2:13" x14ac:dyDescent="0.3">
      <c r="B17" s="8"/>
      <c r="C17" s="8"/>
      <c r="D17" s="8"/>
      <c r="E17" s="8"/>
      <c r="F17" s="8"/>
      <c r="I17" s="8"/>
      <c r="J17" s="8"/>
      <c r="K17" s="8"/>
      <c r="L17" s="8"/>
      <c r="M17" s="8"/>
    </row>
    <row r="18" spans="2:13" x14ac:dyDescent="0.3">
      <c r="B18" s="8"/>
      <c r="C18" s="8"/>
      <c r="D18" s="8"/>
      <c r="E18" s="8"/>
      <c r="F18" s="8"/>
      <c r="I18" s="8"/>
      <c r="J18" s="8"/>
      <c r="K18" s="8"/>
      <c r="L18" s="8"/>
      <c r="M18" s="8"/>
    </row>
    <row r="19" spans="2:13" x14ac:dyDescent="0.3">
      <c r="B19" s="8"/>
      <c r="C19" s="8"/>
      <c r="D19" s="8"/>
      <c r="E19" s="8"/>
      <c r="F19" s="8"/>
    </row>
    <row r="20" spans="2:13" x14ac:dyDescent="0.3">
      <c r="B20" s="8"/>
      <c r="C20" s="8"/>
      <c r="D20" s="8"/>
      <c r="E20" s="8"/>
      <c r="F20" s="8"/>
    </row>
  </sheetData>
  <mergeCells count="2">
    <mergeCell ref="B3:D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906-D537-4EC4-9440-58AECE52C297}">
  <dimension ref="A1:M25"/>
  <sheetViews>
    <sheetView workbookViewId="0">
      <selection activeCell="E21" sqref="E21"/>
    </sheetView>
  </sheetViews>
  <sheetFormatPr defaultRowHeight="14.4" x14ac:dyDescent="0.3"/>
  <cols>
    <col min="2" max="2" width="11.88671875" customWidth="1"/>
    <col min="3" max="3" width="11.77734375" bestFit="1" customWidth="1"/>
    <col min="4" max="4" width="31.6640625" bestFit="1" customWidth="1"/>
    <col min="9" max="9" width="31.6640625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87</v>
      </c>
      <c r="C5" s="8" t="s">
        <v>88</v>
      </c>
      <c r="D5" s="8" t="s">
        <v>89</v>
      </c>
      <c r="E5" s="8" t="s">
        <v>31</v>
      </c>
      <c r="F5" s="8">
        <v>7</v>
      </c>
      <c r="I5" s="8" t="s">
        <v>83</v>
      </c>
      <c r="J5" s="8">
        <v>41</v>
      </c>
      <c r="K5" s="8">
        <v>22</v>
      </c>
      <c r="L5" s="8">
        <v>20</v>
      </c>
      <c r="M5" s="8">
        <v>42</v>
      </c>
    </row>
    <row r="6" spans="1:13" x14ac:dyDescent="0.3">
      <c r="B6" s="8" t="s">
        <v>44</v>
      </c>
      <c r="C6" s="8" t="s">
        <v>90</v>
      </c>
      <c r="D6" s="8" t="s">
        <v>91</v>
      </c>
      <c r="E6" s="8" t="s">
        <v>78</v>
      </c>
      <c r="F6" s="8">
        <v>8</v>
      </c>
      <c r="I6" s="8" t="s">
        <v>84</v>
      </c>
      <c r="J6" s="8">
        <v>20</v>
      </c>
      <c r="K6" s="8">
        <v>49</v>
      </c>
      <c r="L6" s="8">
        <v>32</v>
      </c>
      <c r="M6" s="8">
        <v>52</v>
      </c>
    </row>
    <row r="7" spans="1:13" x14ac:dyDescent="0.3">
      <c r="B7" s="8" t="s">
        <v>92</v>
      </c>
      <c r="C7" s="8" t="s">
        <v>93</v>
      </c>
      <c r="D7" s="8" t="s">
        <v>94</v>
      </c>
      <c r="E7" s="8" t="s">
        <v>36</v>
      </c>
      <c r="F7" s="8">
        <v>9</v>
      </c>
      <c r="I7" s="8" t="s">
        <v>85</v>
      </c>
      <c r="J7" s="8">
        <v>30</v>
      </c>
      <c r="K7" s="8">
        <v>32</v>
      </c>
      <c r="L7" s="8">
        <v>37</v>
      </c>
      <c r="M7" s="8">
        <v>62</v>
      </c>
    </row>
    <row r="8" spans="1:13" x14ac:dyDescent="0.3">
      <c r="B8" s="8" t="s">
        <v>95</v>
      </c>
      <c r="C8" s="8" t="s">
        <v>90</v>
      </c>
      <c r="D8" s="8" t="s">
        <v>91</v>
      </c>
      <c r="E8" s="8" t="s">
        <v>96</v>
      </c>
      <c r="F8" s="8">
        <v>9</v>
      </c>
    </row>
    <row r="9" spans="1:13" x14ac:dyDescent="0.3">
      <c r="B9" s="8" t="s">
        <v>97</v>
      </c>
      <c r="C9" s="8" t="s">
        <v>98</v>
      </c>
      <c r="D9" s="8" t="s">
        <v>99</v>
      </c>
      <c r="E9" s="8" t="s">
        <v>100</v>
      </c>
      <c r="F9" s="8">
        <v>12</v>
      </c>
    </row>
    <row r="10" spans="1:13" x14ac:dyDescent="0.3">
      <c r="B10" s="8" t="s">
        <v>101</v>
      </c>
      <c r="C10" s="8" t="s">
        <v>102</v>
      </c>
      <c r="D10" s="8" t="s">
        <v>103</v>
      </c>
      <c r="E10" s="8" t="s">
        <v>104</v>
      </c>
      <c r="F10" s="8">
        <v>12</v>
      </c>
    </row>
    <row r="15" spans="1:13" ht="13.8" customHeight="1" x14ac:dyDescent="0.3">
      <c r="B15" s="10" t="s">
        <v>3</v>
      </c>
      <c r="C15" s="11"/>
      <c r="D15" s="12"/>
      <c r="E15" s="2"/>
      <c r="F15" s="2"/>
      <c r="I15" s="3" t="s">
        <v>9</v>
      </c>
      <c r="J15" s="1" t="s">
        <v>13</v>
      </c>
      <c r="K15" s="1" t="s">
        <v>14</v>
      </c>
      <c r="L15" s="1" t="s">
        <v>15</v>
      </c>
      <c r="M15" s="1"/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5" t="s">
        <v>12</v>
      </c>
      <c r="J16" s="6" t="s">
        <v>7</v>
      </c>
      <c r="K16" s="6" t="s">
        <v>7</v>
      </c>
      <c r="L16" s="6" t="s">
        <v>7</v>
      </c>
      <c r="M16" s="7" t="s">
        <v>8</v>
      </c>
    </row>
    <row r="17" spans="2:13" x14ac:dyDescent="0.3">
      <c r="B17" s="8" t="s">
        <v>140</v>
      </c>
      <c r="C17" s="8" t="s">
        <v>141</v>
      </c>
      <c r="D17" s="8" t="s">
        <v>142</v>
      </c>
      <c r="E17" s="8" t="s">
        <v>16</v>
      </c>
      <c r="F17" s="8">
        <v>2</v>
      </c>
      <c r="I17" s="8" t="s">
        <v>139</v>
      </c>
      <c r="J17" s="8">
        <v>36</v>
      </c>
      <c r="K17" s="8">
        <v>25</v>
      </c>
      <c r="L17" s="8" t="s">
        <v>53</v>
      </c>
      <c r="M17" s="8">
        <v>61</v>
      </c>
    </row>
    <row r="18" spans="2:13" x14ac:dyDescent="0.3">
      <c r="B18" s="8" t="s">
        <v>28</v>
      </c>
      <c r="C18" s="8" t="s">
        <v>143</v>
      </c>
      <c r="D18" s="8" t="s">
        <v>144</v>
      </c>
      <c r="E18" s="8" t="s">
        <v>21</v>
      </c>
      <c r="F18" s="8">
        <v>3</v>
      </c>
      <c r="I18" s="8" t="s">
        <v>34</v>
      </c>
      <c r="J18" s="8">
        <v>31</v>
      </c>
      <c r="K18" s="8">
        <v>47</v>
      </c>
      <c r="L18" s="8">
        <v>43</v>
      </c>
      <c r="M18" s="8">
        <v>74</v>
      </c>
    </row>
    <row r="19" spans="2:13" x14ac:dyDescent="0.3">
      <c r="B19" s="8" t="s">
        <v>33</v>
      </c>
      <c r="C19" s="8" t="s">
        <v>145</v>
      </c>
      <c r="D19" s="8" t="s">
        <v>146</v>
      </c>
      <c r="E19" s="8" t="s">
        <v>22</v>
      </c>
      <c r="F19" s="8">
        <v>6</v>
      </c>
      <c r="I19" s="8" t="s">
        <v>86</v>
      </c>
      <c r="J19" s="8">
        <v>30</v>
      </c>
      <c r="K19" s="8">
        <v>70</v>
      </c>
      <c r="L19" s="8">
        <v>60</v>
      </c>
      <c r="M19" s="8">
        <f>J19+L19</f>
        <v>90</v>
      </c>
    </row>
    <row r="20" spans="2:13" x14ac:dyDescent="0.3">
      <c r="B20" s="8" t="s">
        <v>147</v>
      </c>
      <c r="C20" s="8" t="s">
        <v>35</v>
      </c>
      <c r="D20" s="8" t="s">
        <v>148</v>
      </c>
      <c r="E20" s="8" t="s">
        <v>149</v>
      </c>
      <c r="F20" s="8">
        <v>6</v>
      </c>
    </row>
    <row r="21" spans="2:13" x14ac:dyDescent="0.3">
      <c r="B21" s="8" t="s">
        <v>150</v>
      </c>
      <c r="C21" s="8" t="s">
        <v>151</v>
      </c>
      <c r="D21" s="8" t="s">
        <v>152</v>
      </c>
      <c r="E21" s="8" t="s">
        <v>68</v>
      </c>
      <c r="F21" s="8">
        <v>8</v>
      </c>
    </row>
    <row r="25" spans="2:13" x14ac:dyDescent="0.3">
      <c r="L25">
        <v>-36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566-AB36-4CF6-B2F0-045C388C069A}">
  <dimension ref="A1:M21"/>
  <sheetViews>
    <sheetView tabSelected="1" workbookViewId="0">
      <selection activeCell="B10" sqref="B10"/>
    </sheetView>
  </sheetViews>
  <sheetFormatPr defaultRowHeight="14.4" x14ac:dyDescent="0.3"/>
  <cols>
    <col min="3" max="3" width="10.33203125" customWidth="1"/>
    <col min="4" max="4" width="35.33203125" bestFit="1" customWidth="1"/>
    <col min="9" max="9" width="28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189</v>
      </c>
      <c r="C5" s="8" t="s">
        <v>190</v>
      </c>
      <c r="D5" s="8" t="s">
        <v>38</v>
      </c>
      <c r="E5" s="8" t="s">
        <v>191</v>
      </c>
      <c r="F5" s="8">
        <v>6</v>
      </c>
      <c r="I5" s="8" t="s">
        <v>185</v>
      </c>
      <c r="J5" s="8">
        <v>40</v>
      </c>
      <c r="K5" s="8">
        <v>46</v>
      </c>
      <c r="L5" s="8">
        <v>31</v>
      </c>
      <c r="M5" s="8">
        <f>J5+L5</f>
        <v>71</v>
      </c>
    </row>
    <row r="6" spans="1:13" x14ac:dyDescent="0.3">
      <c r="B6" s="8" t="s">
        <v>222</v>
      </c>
      <c r="C6" s="8" t="s">
        <v>223</v>
      </c>
      <c r="D6" s="8" t="s">
        <v>224</v>
      </c>
      <c r="E6" s="8" t="s">
        <v>149</v>
      </c>
      <c r="F6" s="8">
        <v>6</v>
      </c>
      <c r="I6" s="8" t="s">
        <v>186</v>
      </c>
      <c r="J6" s="8">
        <v>54</v>
      </c>
      <c r="K6" s="8">
        <v>66</v>
      </c>
      <c r="L6" s="8">
        <v>41</v>
      </c>
      <c r="M6" s="8">
        <f t="shared" ref="M6" si="0">J6+L6</f>
        <v>95</v>
      </c>
    </row>
    <row r="7" spans="1:13" x14ac:dyDescent="0.3">
      <c r="B7" s="8" t="s">
        <v>192</v>
      </c>
      <c r="C7" s="8" t="s">
        <v>193</v>
      </c>
      <c r="D7" s="8" t="s">
        <v>194</v>
      </c>
      <c r="E7" s="8" t="s">
        <v>81</v>
      </c>
      <c r="F7" s="8">
        <v>10</v>
      </c>
      <c r="I7" s="8" t="s">
        <v>187</v>
      </c>
      <c r="J7" s="8">
        <v>134</v>
      </c>
      <c r="K7" s="8">
        <v>84</v>
      </c>
      <c r="L7" s="8">
        <v>96</v>
      </c>
      <c r="M7" s="8">
        <v>180</v>
      </c>
    </row>
    <row r="8" spans="1:13" x14ac:dyDescent="0.3">
      <c r="B8" s="8" t="s">
        <v>195</v>
      </c>
      <c r="C8" s="8" t="s">
        <v>196</v>
      </c>
      <c r="D8" s="8" t="s">
        <v>39</v>
      </c>
      <c r="E8" s="8" t="s">
        <v>197</v>
      </c>
      <c r="F8" s="8">
        <v>13</v>
      </c>
    </row>
    <row r="9" spans="1:13" x14ac:dyDescent="0.3">
      <c r="B9" s="8" t="s">
        <v>95</v>
      </c>
      <c r="C9" s="8" t="s">
        <v>198</v>
      </c>
      <c r="D9" s="8" t="s">
        <v>199</v>
      </c>
      <c r="E9" s="8" t="s">
        <v>200</v>
      </c>
      <c r="F9" s="8">
        <v>15</v>
      </c>
    </row>
    <row r="10" spans="1:13" x14ac:dyDescent="0.3">
      <c r="B10" s="8" t="s">
        <v>201</v>
      </c>
      <c r="C10" s="8" t="s">
        <v>193</v>
      </c>
      <c r="D10" s="8" t="s">
        <v>194</v>
      </c>
      <c r="E10" s="8" t="s">
        <v>202</v>
      </c>
      <c r="F10" s="8">
        <v>16</v>
      </c>
    </row>
    <row r="14" spans="1:13" x14ac:dyDescent="0.3"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ht="13.8" customHeight="1" x14ac:dyDescent="0.3">
      <c r="B15" s="10" t="s">
        <v>3</v>
      </c>
      <c r="C15" s="11"/>
      <c r="D15" s="12"/>
      <c r="E15" s="2"/>
      <c r="F15" s="2"/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8" t="s">
        <v>37</v>
      </c>
      <c r="J16" s="8">
        <v>21</v>
      </c>
      <c r="K16" s="8">
        <v>69</v>
      </c>
      <c r="L16" s="8">
        <v>42</v>
      </c>
      <c r="M16" s="8">
        <f>J16+L16</f>
        <v>63</v>
      </c>
    </row>
    <row r="17" spans="2:13" x14ac:dyDescent="0.3">
      <c r="B17" s="8" t="s">
        <v>203</v>
      </c>
      <c r="C17" s="8" t="s">
        <v>204</v>
      </c>
      <c r="D17" s="8" t="s">
        <v>205</v>
      </c>
      <c r="E17" s="8" t="s">
        <v>16</v>
      </c>
      <c r="F17" s="8">
        <v>2</v>
      </c>
      <c r="I17" s="8" t="s">
        <v>188</v>
      </c>
      <c r="J17" s="8">
        <v>94</v>
      </c>
      <c r="K17" s="8">
        <v>51</v>
      </c>
      <c r="L17" s="8">
        <v>96</v>
      </c>
      <c r="M17" s="8">
        <v>145</v>
      </c>
    </row>
    <row r="18" spans="2:13" x14ac:dyDescent="0.3">
      <c r="B18" s="8" t="s">
        <v>206</v>
      </c>
      <c r="C18" s="8" t="s">
        <v>207</v>
      </c>
      <c r="D18" s="8" t="s">
        <v>208</v>
      </c>
      <c r="E18" s="8" t="s">
        <v>209</v>
      </c>
      <c r="F18" s="8">
        <v>7</v>
      </c>
      <c r="I18" s="8" t="s">
        <v>186</v>
      </c>
      <c r="J18" s="8">
        <v>68</v>
      </c>
      <c r="K18" s="8">
        <v>109</v>
      </c>
      <c r="L18" s="8">
        <v>86</v>
      </c>
      <c r="M18" s="8">
        <f t="shared" ref="M18" si="1">J18+L18</f>
        <v>154</v>
      </c>
    </row>
    <row r="19" spans="2:13" x14ac:dyDescent="0.3">
      <c r="B19" s="8" t="s">
        <v>210</v>
      </c>
      <c r="C19" s="8" t="s">
        <v>211</v>
      </c>
      <c r="D19" s="8" t="s">
        <v>212</v>
      </c>
      <c r="E19" s="8" t="s">
        <v>31</v>
      </c>
      <c r="F19" s="8">
        <v>7</v>
      </c>
    </row>
    <row r="20" spans="2:13" x14ac:dyDescent="0.3">
      <c r="B20" s="8" t="s">
        <v>213</v>
      </c>
      <c r="C20" s="8" t="s">
        <v>214</v>
      </c>
      <c r="D20" s="8" t="s">
        <v>215</v>
      </c>
      <c r="E20" s="8" t="s">
        <v>216</v>
      </c>
      <c r="F20" s="8">
        <v>15</v>
      </c>
    </row>
    <row r="21" spans="2:13" x14ac:dyDescent="0.3">
      <c r="B21" s="8" t="s">
        <v>217</v>
      </c>
      <c r="C21" s="8" t="s">
        <v>218</v>
      </c>
      <c r="D21" s="8" t="s">
        <v>219</v>
      </c>
      <c r="E21" s="8" t="s">
        <v>220</v>
      </c>
      <c r="F21" s="8">
        <v>18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1AC7-F4D7-44AF-9495-348A60D24E27}">
  <dimension ref="A1:M20"/>
  <sheetViews>
    <sheetView workbookViewId="0">
      <selection activeCell="P23" sqref="P23"/>
    </sheetView>
  </sheetViews>
  <sheetFormatPr defaultRowHeight="14.4" x14ac:dyDescent="0.3"/>
  <cols>
    <col min="1" max="1" width="7.109375" customWidth="1"/>
    <col min="2" max="2" width="9.5546875" customWidth="1"/>
    <col min="4" max="4" width="26.33203125" bestFit="1" customWidth="1"/>
    <col min="5" max="5" width="5.88671875" bestFit="1" customWidth="1"/>
    <col min="6" max="6" width="4.88671875" bestFit="1" customWidth="1"/>
    <col min="9" max="9" width="28.109375" bestFit="1" customWidth="1"/>
    <col min="10" max="10" width="7.44140625" bestFit="1" customWidth="1"/>
    <col min="11" max="11" width="7.44140625" customWidth="1"/>
    <col min="12" max="12" width="7.44140625" bestFit="1" customWidth="1"/>
    <col min="13" max="13" width="4.88671875" bestFit="1" customWidth="1"/>
  </cols>
  <sheetData>
    <row r="1" spans="1:13" x14ac:dyDescent="0.3">
      <c r="A1" t="s">
        <v>1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154</v>
      </c>
      <c r="D6" s="8" t="s">
        <v>155</v>
      </c>
      <c r="E6" s="8" t="s">
        <v>19</v>
      </c>
      <c r="F6" s="8">
        <v>10</v>
      </c>
      <c r="I6" s="8" t="s">
        <v>41</v>
      </c>
      <c r="J6" s="8">
        <v>26</v>
      </c>
      <c r="K6" s="8">
        <v>62</v>
      </c>
      <c r="L6" s="8">
        <v>31</v>
      </c>
      <c r="M6" s="8">
        <f>J6+L6</f>
        <v>57</v>
      </c>
    </row>
    <row r="7" spans="1:13" x14ac:dyDescent="0.3">
      <c r="B7" s="8" t="s">
        <v>156</v>
      </c>
      <c r="C7" s="8" t="s">
        <v>157</v>
      </c>
      <c r="D7" s="8" t="s">
        <v>155</v>
      </c>
      <c r="E7" s="8" t="s">
        <v>158</v>
      </c>
      <c r="F7" s="8">
        <v>11</v>
      </c>
      <c r="I7" s="8" t="s">
        <v>46</v>
      </c>
      <c r="J7" s="8">
        <v>33</v>
      </c>
      <c r="K7" s="8">
        <v>34</v>
      </c>
      <c r="L7" s="8">
        <v>56</v>
      </c>
      <c r="M7" s="8">
        <v>67</v>
      </c>
    </row>
    <row r="8" spans="1:13" x14ac:dyDescent="0.3">
      <c r="B8" s="8" t="s">
        <v>159</v>
      </c>
      <c r="C8" s="8" t="s">
        <v>160</v>
      </c>
      <c r="D8" s="8" t="s">
        <v>161</v>
      </c>
      <c r="E8" s="8" t="s">
        <v>162</v>
      </c>
      <c r="F8" s="8">
        <v>15</v>
      </c>
      <c r="I8" s="8" t="s">
        <v>32</v>
      </c>
      <c r="J8" s="8">
        <v>81</v>
      </c>
      <c r="K8" s="8">
        <v>52</v>
      </c>
      <c r="L8" s="8">
        <v>53</v>
      </c>
      <c r="M8" s="8">
        <v>105</v>
      </c>
    </row>
    <row r="9" spans="1:13" x14ac:dyDescent="0.3">
      <c r="B9" s="8" t="s">
        <v>163</v>
      </c>
      <c r="C9" s="8" t="s">
        <v>164</v>
      </c>
      <c r="D9" s="8" t="s">
        <v>161</v>
      </c>
      <c r="E9" s="8" t="s">
        <v>165</v>
      </c>
      <c r="F9" s="8">
        <v>16</v>
      </c>
    </row>
    <row r="10" spans="1:13" x14ac:dyDescent="0.3">
      <c r="B10" s="8" t="s">
        <v>17</v>
      </c>
      <c r="C10" s="8" t="s">
        <v>166</v>
      </c>
      <c r="D10" s="8" t="s">
        <v>167</v>
      </c>
      <c r="E10" s="8" t="s">
        <v>168</v>
      </c>
      <c r="F10" s="8">
        <v>20</v>
      </c>
    </row>
    <row r="13" spans="1:13" x14ac:dyDescent="0.3">
      <c r="A13" t="s">
        <v>2</v>
      </c>
    </row>
    <row r="14" spans="1:13" ht="13.8" customHeight="1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6" t="s">
        <v>8</v>
      </c>
    </row>
    <row r="16" spans="1:13" x14ac:dyDescent="0.3">
      <c r="B16" s="8" t="s">
        <v>169</v>
      </c>
      <c r="C16" s="8" t="s">
        <v>47</v>
      </c>
      <c r="D16" s="8" t="s">
        <v>42</v>
      </c>
      <c r="E16" s="8" t="s">
        <v>170</v>
      </c>
      <c r="F16" s="8">
        <v>9</v>
      </c>
      <c r="I16" s="8" t="s">
        <v>40</v>
      </c>
      <c r="J16" s="8">
        <v>26</v>
      </c>
      <c r="K16" s="8">
        <v>53</v>
      </c>
      <c r="L16" s="8">
        <v>30</v>
      </c>
      <c r="M16" s="8">
        <v>56</v>
      </c>
    </row>
    <row r="17" spans="2:13" x14ac:dyDescent="0.3">
      <c r="B17" s="8" t="s">
        <v>171</v>
      </c>
      <c r="C17" s="8" t="s">
        <v>172</v>
      </c>
      <c r="D17" s="8" t="s">
        <v>173</v>
      </c>
      <c r="E17" s="8" t="s">
        <v>174</v>
      </c>
      <c r="F17" s="8">
        <v>14</v>
      </c>
      <c r="I17" s="8" t="s">
        <v>46</v>
      </c>
      <c r="J17" s="8">
        <v>36</v>
      </c>
      <c r="K17" s="8">
        <v>34</v>
      </c>
      <c r="L17" s="8">
        <v>62</v>
      </c>
      <c r="M17" s="8">
        <v>70</v>
      </c>
    </row>
    <row r="18" spans="2:13" x14ac:dyDescent="0.3">
      <c r="B18" s="8" t="s">
        <v>150</v>
      </c>
      <c r="C18" s="8" t="s">
        <v>178</v>
      </c>
      <c r="D18" s="8" t="s">
        <v>179</v>
      </c>
      <c r="E18" s="8" t="s">
        <v>180</v>
      </c>
      <c r="F18" s="8">
        <v>17</v>
      </c>
      <c r="I18" s="8" t="s">
        <v>153</v>
      </c>
      <c r="J18" s="8">
        <v>46</v>
      </c>
      <c r="K18" s="8">
        <v>65</v>
      </c>
      <c r="L18" s="8">
        <v>66</v>
      </c>
      <c r="M18" s="8">
        <v>111</v>
      </c>
    </row>
    <row r="19" spans="2:13" x14ac:dyDescent="0.3">
      <c r="B19" s="8" t="s">
        <v>175</v>
      </c>
      <c r="C19" s="8" t="s">
        <v>164</v>
      </c>
      <c r="D19" s="8" t="s">
        <v>176</v>
      </c>
      <c r="E19" s="8" t="s">
        <v>177</v>
      </c>
      <c r="F19" s="8">
        <v>19</v>
      </c>
    </row>
    <row r="20" spans="2:13" x14ac:dyDescent="0.3">
      <c r="B20" s="8" t="s">
        <v>181</v>
      </c>
      <c r="C20" s="8" t="s">
        <v>182</v>
      </c>
      <c r="D20" s="8" t="s">
        <v>183</v>
      </c>
      <c r="E20" s="8" t="s">
        <v>184</v>
      </c>
      <c r="F20" s="8">
        <v>19</v>
      </c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Southern Area</vt:lpstr>
      <vt:lpstr>Co Down</vt:lpstr>
      <vt:lpstr>Co Tyrone &amp; Fermanagh</vt:lpstr>
      <vt:lpstr>Causeway</vt:lpstr>
      <vt:lpstr>Co Antrim</vt:lpstr>
      <vt:lpstr>North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Marketing</cp:lastModifiedBy>
  <dcterms:created xsi:type="dcterms:W3CDTF">2023-02-08T15:12:03Z</dcterms:created>
  <dcterms:modified xsi:type="dcterms:W3CDTF">2026-02-02T09:23:19Z</dcterms:modified>
</cp:coreProperties>
</file>