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U13 BOYS" sheetId="1" r:id="rId1"/>
    <sheet name="U13 GIRLS" sheetId="2" r:id="rId2"/>
    <sheet name="U15 BOYS" sheetId="3" r:id="rId3"/>
    <sheet name="U15 GIRLS" sheetId="4" r:id="rId4"/>
    <sheet name="U17 BOYS" sheetId="5" r:id="rId5"/>
    <sheet name="U17 GIRLS" sheetId="6" r:id="rId6"/>
    <sheet name="POINTS" sheetId="7" r:id="rId7"/>
    <sheet name="Relays" sheetId="8" r:id="rId8"/>
    <sheet name="Pole Vault" sheetId="9" r:id="rId9"/>
  </sheets>
  <externalReferences>
    <externalReference r:id="rId10"/>
  </externalReferences>
  <definedNames>
    <definedName name="AthleteList">[1]Athletes!$A$2:$C$2000</definedName>
  </definedNames>
  <calcPr calcId="152511"/>
</workbook>
</file>

<file path=xl/calcChain.xml><?xml version="1.0" encoding="utf-8"?>
<calcChain xmlns="http://schemas.openxmlformats.org/spreadsheetml/2006/main">
  <c r="M41" i="8" l="1"/>
  <c r="L41" i="8"/>
  <c r="M40" i="8"/>
  <c r="L40" i="8"/>
  <c r="M39" i="8"/>
  <c r="L39" i="8"/>
  <c r="M38" i="8"/>
  <c r="L38" i="8"/>
  <c r="E38" i="8"/>
  <c r="D38" i="8"/>
  <c r="M37" i="8"/>
  <c r="L37" i="8"/>
  <c r="E37" i="8"/>
  <c r="D37" i="8"/>
  <c r="E36" i="8"/>
  <c r="D36" i="8"/>
  <c r="E35" i="8"/>
  <c r="D35" i="8"/>
  <c r="M34" i="8"/>
  <c r="L34" i="8"/>
  <c r="M33" i="8"/>
  <c r="L33" i="8"/>
  <c r="L32" i="8"/>
  <c r="E32" i="8"/>
  <c r="D32" i="8"/>
  <c r="E31" i="8"/>
  <c r="D31" i="8"/>
  <c r="E30" i="8"/>
  <c r="D30" i="8"/>
  <c r="E29" i="8"/>
  <c r="D29" i="8"/>
  <c r="E28" i="8"/>
  <c r="D28" i="8"/>
  <c r="M27" i="8"/>
  <c r="L27" i="8"/>
  <c r="E27" i="8"/>
  <c r="D27" i="8"/>
  <c r="M26" i="8"/>
  <c r="L26" i="8"/>
  <c r="E26" i="8"/>
  <c r="D26" i="8"/>
  <c r="M25" i="8"/>
  <c r="L25" i="8"/>
  <c r="M24" i="8"/>
  <c r="L24" i="8"/>
  <c r="M19" i="8"/>
  <c r="L19" i="8"/>
  <c r="D19" i="8"/>
  <c r="M18" i="8"/>
  <c r="L18" i="8"/>
  <c r="E18" i="8"/>
  <c r="D18" i="8"/>
  <c r="M17" i="8"/>
  <c r="L17" i="8"/>
  <c r="E17" i="8"/>
  <c r="D17" i="8"/>
  <c r="M16" i="8"/>
  <c r="L16" i="8"/>
  <c r="E16" i="8"/>
  <c r="D16" i="8"/>
  <c r="M15" i="8"/>
  <c r="L15" i="8"/>
  <c r="E15" i="8"/>
  <c r="D15" i="8"/>
  <c r="E14" i="8"/>
  <c r="D14" i="8"/>
  <c r="M11" i="8"/>
  <c r="L11" i="8"/>
  <c r="M10" i="8"/>
  <c r="L10" i="8"/>
  <c r="M7" i="8"/>
  <c r="L7" i="8"/>
  <c r="D7" i="8"/>
  <c r="M5" i="8"/>
  <c r="L5" i="8"/>
  <c r="E5" i="8"/>
  <c r="D5" i="8"/>
  <c r="M4" i="8"/>
  <c r="L4" i="8"/>
  <c r="E4" i="8"/>
  <c r="D4" i="8"/>
  <c r="E118" i="6"/>
  <c r="D118" i="6"/>
  <c r="E117" i="6"/>
  <c r="D117" i="6"/>
  <c r="E116" i="6"/>
  <c r="D116" i="6"/>
  <c r="E115" i="6"/>
  <c r="D115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K103" i="6"/>
  <c r="J103" i="6"/>
  <c r="E103" i="6"/>
  <c r="D103" i="6"/>
  <c r="K102" i="6"/>
  <c r="J102" i="6"/>
  <c r="E102" i="6"/>
  <c r="D102" i="6"/>
  <c r="K101" i="6"/>
  <c r="J101" i="6"/>
  <c r="E101" i="6"/>
  <c r="D101" i="6"/>
  <c r="K100" i="6"/>
  <c r="J100" i="6"/>
  <c r="E100" i="6"/>
  <c r="D100" i="6"/>
  <c r="K97" i="6"/>
  <c r="J97" i="6"/>
  <c r="E97" i="6"/>
  <c r="D97" i="6"/>
  <c r="K96" i="6"/>
  <c r="J96" i="6"/>
  <c r="E96" i="6"/>
  <c r="D96" i="6"/>
  <c r="K95" i="6"/>
  <c r="J95" i="6"/>
  <c r="E95" i="6"/>
  <c r="D95" i="6"/>
  <c r="K94" i="6"/>
  <c r="J94" i="6"/>
  <c r="E94" i="6"/>
  <c r="D94" i="6"/>
  <c r="K93" i="6"/>
  <c r="J93" i="6"/>
  <c r="E93" i="6"/>
  <c r="D93" i="6"/>
  <c r="K90" i="6"/>
  <c r="J90" i="6"/>
  <c r="E90" i="6"/>
  <c r="D90" i="6"/>
  <c r="K89" i="6"/>
  <c r="J89" i="6"/>
  <c r="E89" i="6"/>
  <c r="D89" i="6"/>
  <c r="K88" i="6"/>
  <c r="J88" i="6"/>
  <c r="E88" i="6"/>
  <c r="D88" i="6"/>
  <c r="K87" i="6"/>
  <c r="J87" i="6"/>
  <c r="E87" i="6"/>
  <c r="D87" i="6"/>
  <c r="K86" i="6"/>
  <c r="J86" i="6"/>
  <c r="E86" i="6"/>
  <c r="D86" i="6"/>
  <c r="K85" i="6"/>
  <c r="J85" i="6"/>
  <c r="E85" i="6"/>
  <c r="D85" i="6"/>
  <c r="K82" i="6"/>
  <c r="J82" i="6"/>
  <c r="E82" i="6"/>
  <c r="D82" i="6"/>
  <c r="K81" i="6"/>
  <c r="J81" i="6"/>
  <c r="E81" i="6"/>
  <c r="D81" i="6"/>
  <c r="K80" i="6"/>
  <c r="J80" i="6"/>
  <c r="E80" i="6"/>
  <c r="D80" i="6"/>
  <c r="K79" i="6"/>
  <c r="J79" i="6"/>
  <c r="E79" i="6"/>
  <c r="D79" i="6"/>
  <c r="K78" i="6"/>
  <c r="J78" i="6"/>
  <c r="E78" i="6"/>
  <c r="D78" i="6"/>
  <c r="K75" i="6"/>
  <c r="J75" i="6"/>
  <c r="E75" i="6"/>
  <c r="D75" i="6"/>
  <c r="K74" i="6"/>
  <c r="J74" i="6"/>
  <c r="E74" i="6"/>
  <c r="D74" i="6"/>
  <c r="K73" i="6"/>
  <c r="J73" i="6"/>
  <c r="E73" i="6"/>
  <c r="D73" i="6"/>
  <c r="K72" i="6"/>
  <c r="J72" i="6"/>
  <c r="E72" i="6"/>
  <c r="D72" i="6"/>
  <c r="K71" i="6"/>
  <c r="J71" i="6"/>
  <c r="E71" i="6"/>
  <c r="D71" i="6"/>
  <c r="K70" i="6"/>
  <c r="J70" i="6"/>
  <c r="E70" i="6"/>
  <c r="D70" i="6"/>
  <c r="K67" i="6"/>
  <c r="J67" i="6"/>
  <c r="E67" i="6"/>
  <c r="D67" i="6"/>
  <c r="K66" i="6"/>
  <c r="J66" i="6"/>
  <c r="E66" i="6"/>
  <c r="D66" i="6"/>
  <c r="K65" i="6"/>
  <c r="J65" i="6"/>
  <c r="E65" i="6"/>
  <c r="D65" i="6"/>
  <c r="K64" i="6"/>
  <c r="J64" i="6"/>
  <c r="E64" i="6"/>
  <c r="D64" i="6"/>
  <c r="K63" i="6"/>
  <c r="J63" i="6"/>
  <c r="E63" i="6"/>
  <c r="D63" i="6"/>
  <c r="K62" i="6"/>
  <c r="J62" i="6"/>
  <c r="E62" i="6"/>
  <c r="D62" i="6"/>
  <c r="K59" i="6"/>
  <c r="J59" i="6"/>
  <c r="E59" i="6"/>
  <c r="D59" i="6"/>
  <c r="K58" i="6"/>
  <c r="J58" i="6"/>
  <c r="E58" i="6"/>
  <c r="D58" i="6"/>
  <c r="K57" i="6"/>
  <c r="J57" i="6"/>
  <c r="E57" i="6"/>
  <c r="D57" i="6"/>
  <c r="K56" i="6"/>
  <c r="J56" i="6"/>
  <c r="E56" i="6"/>
  <c r="D56" i="6"/>
  <c r="K55" i="6"/>
  <c r="J55" i="6"/>
  <c r="E55" i="6"/>
  <c r="D55" i="6"/>
  <c r="K54" i="6"/>
  <c r="J54" i="6"/>
  <c r="E54" i="6"/>
  <c r="D54" i="6"/>
  <c r="K51" i="6"/>
  <c r="J51" i="6"/>
  <c r="E51" i="6"/>
  <c r="D51" i="6"/>
  <c r="K50" i="6"/>
  <c r="J50" i="6"/>
  <c r="E50" i="6"/>
  <c r="D50" i="6"/>
  <c r="K49" i="6"/>
  <c r="J49" i="6"/>
  <c r="E49" i="6"/>
  <c r="D49" i="6"/>
  <c r="K48" i="6"/>
  <c r="J48" i="6"/>
  <c r="E48" i="6"/>
  <c r="D48" i="6"/>
  <c r="K47" i="6"/>
  <c r="J47" i="6"/>
  <c r="E47" i="6"/>
  <c r="D47" i="6"/>
  <c r="K46" i="6"/>
  <c r="J46" i="6"/>
  <c r="E46" i="6"/>
  <c r="D46" i="6"/>
  <c r="E43" i="6"/>
  <c r="D43" i="6"/>
  <c r="E42" i="6"/>
  <c r="D42" i="6"/>
  <c r="K39" i="6"/>
  <c r="J39" i="6"/>
  <c r="E39" i="6"/>
  <c r="D39" i="6"/>
  <c r="K38" i="6"/>
  <c r="J38" i="6"/>
  <c r="E38" i="6"/>
  <c r="D38" i="6"/>
  <c r="K37" i="6"/>
  <c r="J37" i="6"/>
  <c r="E37" i="6"/>
  <c r="D37" i="6"/>
  <c r="K36" i="6"/>
  <c r="J36" i="6"/>
  <c r="E36" i="6"/>
  <c r="D36" i="6"/>
  <c r="K35" i="6"/>
  <c r="J35" i="6"/>
  <c r="E35" i="6"/>
  <c r="D35" i="6"/>
  <c r="K32" i="6"/>
  <c r="J32" i="6"/>
  <c r="E32" i="6"/>
  <c r="D32" i="6"/>
  <c r="K31" i="6"/>
  <c r="J31" i="6"/>
  <c r="E31" i="6"/>
  <c r="D31" i="6"/>
  <c r="K30" i="6"/>
  <c r="J30" i="6"/>
  <c r="E30" i="6"/>
  <c r="D30" i="6"/>
  <c r="K29" i="6"/>
  <c r="E29" i="6"/>
  <c r="D29" i="6"/>
  <c r="K28" i="6"/>
  <c r="J28" i="6"/>
  <c r="E28" i="6"/>
  <c r="D28" i="6"/>
  <c r="K27" i="6"/>
  <c r="J27" i="6"/>
  <c r="E27" i="6"/>
  <c r="D27" i="6"/>
  <c r="K26" i="6"/>
  <c r="E26" i="6"/>
  <c r="D26" i="6"/>
  <c r="K23" i="6"/>
  <c r="J23" i="6"/>
  <c r="E23" i="6"/>
  <c r="D23" i="6"/>
  <c r="K22" i="6"/>
  <c r="J22" i="6"/>
  <c r="E22" i="6"/>
  <c r="D22" i="6"/>
  <c r="K21" i="6"/>
  <c r="J21" i="6"/>
  <c r="E21" i="6"/>
  <c r="D21" i="6"/>
  <c r="K20" i="6"/>
  <c r="J20" i="6"/>
  <c r="E20" i="6"/>
  <c r="D20" i="6"/>
  <c r="K19" i="6"/>
  <c r="J19" i="6"/>
  <c r="E19" i="6"/>
  <c r="D19" i="6"/>
  <c r="K18" i="6"/>
  <c r="J18" i="6"/>
  <c r="E18" i="6"/>
  <c r="D18" i="6"/>
  <c r="K15" i="6"/>
  <c r="J15" i="6"/>
  <c r="E15" i="6"/>
  <c r="D15" i="6"/>
  <c r="K14" i="6"/>
  <c r="J14" i="6"/>
  <c r="E14" i="6"/>
  <c r="D14" i="6"/>
  <c r="K13" i="6"/>
  <c r="J13" i="6"/>
  <c r="E13" i="6"/>
  <c r="D13" i="6"/>
  <c r="K12" i="6"/>
  <c r="J12" i="6"/>
  <c r="E12" i="6"/>
  <c r="D12" i="6"/>
  <c r="K11" i="6"/>
  <c r="J11" i="6"/>
  <c r="E11" i="6"/>
  <c r="K8" i="6"/>
  <c r="J8" i="6"/>
  <c r="E8" i="6"/>
  <c r="D8" i="6"/>
  <c r="K7" i="6"/>
  <c r="J7" i="6"/>
  <c r="E7" i="6"/>
  <c r="D7" i="6"/>
  <c r="K6" i="6"/>
  <c r="J6" i="6"/>
  <c r="E6" i="6"/>
  <c r="D6" i="6"/>
  <c r="K5" i="6"/>
  <c r="J5" i="6"/>
  <c r="E5" i="6"/>
  <c r="D5" i="6"/>
  <c r="K4" i="6"/>
  <c r="J4" i="6"/>
  <c r="E4" i="6"/>
  <c r="D4" i="6"/>
  <c r="E106" i="5" l="1"/>
  <c r="D106" i="5"/>
  <c r="E105" i="5"/>
  <c r="D105" i="5"/>
  <c r="E104" i="5"/>
  <c r="D104" i="5"/>
  <c r="E103" i="5"/>
  <c r="D103" i="5"/>
  <c r="E102" i="5"/>
  <c r="D102" i="5"/>
  <c r="E99" i="5"/>
  <c r="D99" i="5"/>
  <c r="E98" i="5"/>
  <c r="D98" i="5"/>
  <c r="E97" i="5"/>
  <c r="D97" i="5"/>
  <c r="E94" i="5"/>
  <c r="D94" i="5"/>
  <c r="E93" i="5"/>
  <c r="D93" i="5"/>
  <c r="E92" i="5"/>
  <c r="D92" i="5"/>
  <c r="E91" i="5"/>
  <c r="D91" i="5"/>
  <c r="K88" i="5"/>
  <c r="J88" i="5"/>
  <c r="E88" i="5"/>
  <c r="D88" i="5"/>
  <c r="K87" i="5"/>
  <c r="J87" i="5"/>
  <c r="E87" i="5"/>
  <c r="D87" i="5"/>
  <c r="K86" i="5"/>
  <c r="J86" i="5"/>
  <c r="E86" i="5"/>
  <c r="D86" i="5"/>
  <c r="K83" i="5"/>
  <c r="J83" i="5"/>
  <c r="E83" i="5"/>
  <c r="D83" i="5"/>
  <c r="K82" i="5"/>
  <c r="J82" i="5"/>
  <c r="E82" i="5"/>
  <c r="D82" i="5"/>
  <c r="K81" i="5"/>
  <c r="J81" i="5"/>
  <c r="E81" i="5"/>
  <c r="D81" i="5"/>
  <c r="K78" i="5"/>
  <c r="J78" i="5"/>
  <c r="E78" i="5"/>
  <c r="D78" i="5"/>
  <c r="K77" i="5"/>
  <c r="J77" i="5"/>
  <c r="E77" i="5"/>
  <c r="D77" i="5"/>
  <c r="K76" i="5"/>
  <c r="J76" i="5"/>
  <c r="E76" i="5"/>
  <c r="D76" i="5"/>
  <c r="K75" i="5"/>
  <c r="J75" i="5"/>
  <c r="E75" i="5"/>
  <c r="D75" i="5"/>
  <c r="K72" i="5"/>
  <c r="J72" i="5"/>
  <c r="E72" i="5"/>
  <c r="D72" i="5"/>
  <c r="K71" i="5"/>
  <c r="J71" i="5"/>
  <c r="E71" i="5"/>
  <c r="D71" i="5"/>
  <c r="K70" i="5"/>
  <c r="J70" i="5"/>
  <c r="E70" i="5"/>
  <c r="D70" i="5"/>
  <c r="K69" i="5"/>
  <c r="J69" i="5"/>
  <c r="E69" i="5"/>
  <c r="D69" i="5"/>
  <c r="K68" i="5"/>
  <c r="J68" i="5"/>
  <c r="E68" i="5"/>
  <c r="D68" i="5"/>
  <c r="K65" i="5"/>
  <c r="J65" i="5"/>
  <c r="E65" i="5"/>
  <c r="D65" i="5"/>
  <c r="K64" i="5"/>
  <c r="J64" i="5"/>
  <c r="E64" i="5"/>
  <c r="D64" i="5"/>
  <c r="K63" i="5"/>
  <c r="J63" i="5"/>
  <c r="E63" i="5"/>
  <c r="D63" i="5"/>
  <c r="K62" i="5"/>
  <c r="J62" i="5"/>
  <c r="E62" i="5"/>
  <c r="D62" i="5"/>
  <c r="K61" i="5"/>
  <c r="J61" i="5"/>
  <c r="E61" i="5"/>
  <c r="D61" i="5"/>
  <c r="K60" i="5"/>
  <c r="J60" i="5"/>
  <c r="E60" i="5"/>
  <c r="D60" i="5"/>
  <c r="K59" i="5"/>
  <c r="J59" i="5"/>
  <c r="E59" i="5"/>
  <c r="D59" i="5"/>
  <c r="K56" i="5"/>
  <c r="J56" i="5"/>
  <c r="E56" i="5"/>
  <c r="D56" i="5"/>
  <c r="K55" i="5"/>
  <c r="J55" i="5"/>
  <c r="E55" i="5"/>
  <c r="D55" i="5"/>
  <c r="K54" i="5"/>
  <c r="J54" i="5"/>
  <c r="E54" i="5"/>
  <c r="D54" i="5"/>
  <c r="K53" i="5"/>
  <c r="J53" i="5"/>
  <c r="E53" i="5"/>
  <c r="D53" i="5"/>
  <c r="E50" i="5"/>
  <c r="D50" i="5"/>
  <c r="E49" i="5"/>
  <c r="D49" i="5"/>
  <c r="E48" i="5"/>
  <c r="D48" i="5"/>
  <c r="K45" i="5"/>
  <c r="J45" i="5"/>
  <c r="E45" i="5"/>
  <c r="D45" i="5"/>
  <c r="K44" i="5"/>
  <c r="J44" i="5"/>
  <c r="E44" i="5"/>
  <c r="D44" i="5"/>
  <c r="K43" i="5"/>
  <c r="J43" i="5"/>
  <c r="E43" i="5"/>
  <c r="D43" i="5"/>
  <c r="K42" i="5"/>
  <c r="J42" i="5"/>
  <c r="E42" i="5"/>
  <c r="D42" i="5"/>
  <c r="K39" i="5"/>
  <c r="J39" i="5"/>
  <c r="E39" i="5"/>
  <c r="D39" i="5"/>
  <c r="K38" i="5"/>
  <c r="J38" i="5"/>
  <c r="E38" i="5"/>
  <c r="D38" i="5"/>
  <c r="K37" i="5"/>
  <c r="J37" i="5"/>
  <c r="E37" i="5"/>
  <c r="D37" i="5"/>
  <c r="K36" i="5"/>
  <c r="J36" i="5"/>
  <c r="E36" i="5"/>
  <c r="D36" i="5"/>
  <c r="K35" i="5"/>
  <c r="J35" i="5"/>
  <c r="E35" i="5"/>
  <c r="D35" i="5"/>
  <c r="K34" i="5"/>
  <c r="J34" i="5"/>
  <c r="E34" i="5"/>
  <c r="D34" i="5"/>
  <c r="K31" i="5"/>
  <c r="J31" i="5"/>
  <c r="E31" i="5"/>
  <c r="D31" i="5"/>
  <c r="K30" i="5"/>
  <c r="J30" i="5"/>
  <c r="E30" i="5"/>
  <c r="D30" i="5"/>
  <c r="K29" i="5"/>
  <c r="J29" i="5"/>
  <c r="E29" i="5"/>
  <c r="D29" i="5"/>
  <c r="K28" i="5"/>
  <c r="J28" i="5"/>
  <c r="E28" i="5"/>
  <c r="D28" i="5"/>
  <c r="K27" i="5"/>
  <c r="J27" i="5"/>
  <c r="E27" i="5"/>
  <c r="D27" i="5"/>
  <c r="K24" i="5"/>
  <c r="J24" i="5"/>
  <c r="E24" i="5"/>
  <c r="D24" i="5"/>
  <c r="K23" i="5"/>
  <c r="J23" i="5"/>
  <c r="E23" i="5"/>
  <c r="D23" i="5"/>
  <c r="K22" i="5"/>
  <c r="J22" i="5"/>
  <c r="E22" i="5"/>
  <c r="D22" i="5"/>
  <c r="K21" i="5"/>
  <c r="J21" i="5"/>
  <c r="E21" i="5"/>
  <c r="D21" i="5"/>
  <c r="K20" i="5"/>
  <c r="J20" i="5"/>
  <c r="E20" i="5"/>
  <c r="D20" i="5"/>
  <c r="K17" i="5"/>
  <c r="J17" i="5"/>
  <c r="E17" i="5"/>
  <c r="D17" i="5"/>
  <c r="K16" i="5"/>
  <c r="J16" i="5"/>
  <c r="E16" i="5"/>
  <c r="D16" i="5"/>
  <c r="K15" i="5"/>
  <c r="J15" i="5"/>
  <c r="E15" i="5"/>
  <c r="D15" i="5"/>
  <c r="K14" i="5"/>
  <c r="J14" i="5"/>
  <c r="E14" i="5"/>
  <c r="D14" i="5"/>
  <c r="K13" i="5"/>
  <c r="J13" i="5"/>
  <c r="E13" i="5"/>
  <c r="D13" i="5"/>
  <c r="K10" i="5"/>
  <c r="J10" i="5"/>
  <c r="E10" i="5"/>
  <c r="D10" i="5"/>
  <c r="K9" i="5"/>
  <c r="J9" i="5"/>
  <c r="E9" i="5"/>
  <c r="D9" i="5"/>
  <c r="K8" i="5"/>
  <c r="J8" i="5"/>
  <c r="E8" i="5"/>
  <c r="D8" i="5"/>
  <c r="K7" i="5"/>
  <c r="J7" i="5"/>
  <c r="E7" i="5"/>
  <c r="D7" i="5"/>
  <c r="K6" i="5"/>
  <c r="J6" i="5"/>
  <c r="E6" i="5"/>
  <c r="D6" i="5"/>
  <c r="K5" i="5"/>
  <c r="J5" i="5"/>
  <c r="E5" i="5"/>
  <c r="D5" i="5"/>
  <c r="K4" i="5"/>
  <c r="J4" i="5"/>
  <c r="E4" i="5"/>
  <c r="D4" i="5"/>
  <c r="E102" i="4"/>
  <c r="D102" i="4"/>
  <c r="E101" i="4"/>
  <c r="D101" i="4"/>
  <c r="E100" i="4"/>
  <c r="D100" i="4"/>
  <c r="E99" i="4"/>
  <c r="D99" i="4"/>
  <c r="E98" i="4"/>
  <c r="D98" i="4"/>
  <c r="E97" i="4"/>
  <c r="D97" i="4"/>
  <c r="E96" i="4"/>
  <c r="D96" i="4"/>
  <c r="E93" i="4"/>
  <c r="D93" i="4"/>
  <c r="E92" i="4"/>
  <c r="D92" i="4"/>
  <c r="K89" i="4"/>
  <c r="J89" i="4"/>
  <c r="E89" i="4"/>
  <c r="D89" i="4"/>
  <c r="K88" i="4"/>
  <c r="J88" i="4"/>
  <c r="E88" i="4"/>
  <c r="D88" i="4"/>
  <c r="K87" i="4"/>
  <c r="J87" i="4"/>
  <c r="E87" i="4"/>
  <c r="D87" i="4"/>
  <c r="K86" i="4"/>
  <c r="J86" i="4"/>
  <c r="E86" i="4"/>
  <c r="D86" i="4"/>
  <c r="K85" i="4"/>
  <c r="J85" i="4"/>
  <c r="E85" i="4"/>
  <c r="D85" i="4"/>
  <c r="K84" i="4"/>
  <c r="J84" i="4"/>
  <c r="E84" i="4"/>
  <c r="D84" i="4"/>
  <c r="K83" i="4"/>
  <c r="J83" i="4"/>
  <c r="E83" i="4"/>
  <c r="D83" i="4"/>
  <c r="K80" i="4"/>
  <c r="J80" i="4"/>
  <c r="E80" i="4"/>
  <c r="D80" i="4"/>
  <c r="K79" i="4"/>
  <c r="J79" i="4"/>
  <c r="E79" i="4"/>
  <c r="D79" i="4"/>
  <c r="K78" i="4"/>
  <c r="J78" i="4"/>
  <c r="E78" i="4"/>
  <c r="D78" i="4"/>
  <c r="K77" i="4"/>
  <c r="J77" i="4"/>
  <c r="E77" i="4"/>
  <c r="D77" i="4"/>
  <c r="K76" i="4"/>
  <c r="J76" i="4"/>
  <c r="E76" i="4"/>
  <c r="D76" i="4"/>
  <c r="K75" i="4"/>
  <c r="J75" i="4"/>
  <c r="E75" i="4"/>
  <c r="D75" i="4"/>
  <c r="K72" i="4"/>
  <c r="J72" i="4"/>
  <c r="E72" i="4"/>
  <c r="D72" i="4"/>
  <c r="K71" i="4"/>
  <c r="J71" i="4"/>
  <c r="E71" i="4"/>
  <c r="D71" i="4"/>
  <c r="K70" i="4"/>
  <c r="J70" i="4"/>
  <c r="E70" i="4"/>
  <c r="D70" i="4"/>
  <c r="K69" i="4"/>
  <c r="J69" i="4"/>
  <c r="E69" i="4"/>
  <c r="D69" i="4"/>
  <c r="K68" i="4"/>
  <c r="J68" i="4"/>
  <c r="E68" i="4"/>
  <c r="D68" i="4"/>
  <c r="K67" i="4"/>
  <c r="J67" i="4"/>
  <c r="E67" i="4"/>
  <c r="D67" i="4"/>
  <c r="K66" i="4"/>
  <c r="J66" i="4"/>
  <c r="E66" i="4"/>
  <c r="D66" i="4"/>
  <c r="K63" i="4"/>
  <c r="J63" i="4"/>
  <c r="E63" i="4"/>
  <c r="D63" i="4"/>
  <c r="K62" i="4"/>
  <c r="J62" i="4"/>
  <c r="E62" i="4"/>
  <c r="D62" i="4"/>
  <c r="K61" i="4"/>
  <c r="J61" i="4"/>
  <c r="E61" i="4"/>
  <c r="D61" i="4"/>
  <c r="K60" i="4"/>
  <c r="J60" i="4"/>
  <c r="E60" i="4"/>
  <c r="D60" i="4"/>
  <c r="K59" i="4"/>
  <c r="J59" i="4"/>
  <c r="E59" i="4"/>
  <c r="D59" i="4"/>
  <c r="K58" i="4"/>
  <c r="J58" i="4"/>
  <c r="E58" i="4"/>
  <c r="D58" i="4"/>
  <c r="K57" i="4"/>
  <c r="J57" i="4"/>
  <c r="E57" i="4"/>
  <c r="D57" i="4"/>
  <c r="K56" i="4"/>
  <c r="J56" i="4"/>
  <c r="E56" i="4"/>
  <c r="D56" i="4"/>
  <c r="K53" i="4"/>
  <c r="J53" i="4"/>
  <c r="E53" i="4"/>
  <c r="D53" i="4"/>
  <c r="K52" i="4"/>
  <c r="J52" i="4"/>
  <c r="E52" i="4"/>
  <c r="D52" i="4"/>
  <c r="K51" i="4"/>
  <c r="J51" i="4"/>
  <c r="E51" i="4"/>
  <c r="D51" i="4"/>
  <c r="K50" i="4"/>
  <c r="J50" i="4"/>
  <c r="E50" i="4"/>
  <c r="D50" i="4"/>
  <c r="K49" i="4"/>
  <c r="J49" i="4"/>
  <c r="K48" i="4"/>
  <c r="J48" i="4"/>
  <c r="E48" i="4"/>
  <c r="D48" i="4"/>
  <c r="K45" i="4"/>
  <c r="J45" i="4"/>
  <c r="E45" i="4"/>
  <c r="D45" i="4"/>
  <c r="K44" i="4"/>
  <c r="J44" i="4"/>
  <c r="E44" i="4"/>
  <c r="D44" i="4"/>
  <c r="K43" i="4"/>
  <c r="J43" i="4"/>
  <c r="E43" i="4"/>
  <c r="D43" i="4"/>
  <c r="K42" i="4"/>
  <c r="J42" i="4"/>
  <c r="E42" i="4"/>
  <c r="D42" i="4"/>
  <c r="K41" i="4"/>
  <c r="J41" i="4"/>
  <c r="E41" i="4"/>
  <c r="D41" i="4"/>
  <c r="K40" i="4"/>
  <c r="J40" i="4"/>
  <c r="E40" i="4"/>
  <c r="D40" i="4"/>
  <c r="K39" i="4"/>
  <c r="J39" i="4"/>
  <c r="E39" i="4"/>
  <c r="D39" i="4"/>
  <c r="K36" i="4"/>
  <c r="J36" i="4"/>
  <c r="E36" i="4"/>
  <c r="D36" i="4"/>
  <c r="K35" i="4"/>
  <c r="J35" i="4"/>
  <c r="E35" i="4"/>
  <c r="D35" i="4"/>
  <c r="K34" i="4"/>
  <c r="J34" i="4"/>
  <c r="E34" i="4"/>
  <c r="D34" i="4"/>
  <c r="K33" i="4"/>
  <c r="J33" i="4"/>
  <c r="E33" i="4"/>
  <c r="D33" i="4"/>
  <c r="K32" i="4"/>
  <c r="J32" i="4"/>
  <c r="E32" i="4"/>
  <c r="D32" i="4"/>
  <c r="K29" i="4"/>
  <c r="J29" i="4"/>
  <c r="E29" i="4"/>
  <c r="D29" i="4"/>
  <c r="K28" i="4"/>
  <c r="J28" i="4"/>
  <c r="E28" i="4"/>
  <c r="D28" i="4"/>
  <c r="K27" i="4"/>
  <c r="J27" i="4"/>
  <c r="E27" i="4"/>
  <c r="D27" i="4"/>
  <c r="K26" i="4"/>
  <c r="J26" i="4"/>
  <c r="E26" i="4"/>
  <c r="D26" i="4"/>
  <c r="K25" i="4"/>
  <c r="J25" i="4"/>
  <c r="E25" i="4"/>
  <c r="D25" i="4"/>
  <c r="K24" i="4"/>
  <c r="J24" i="4"/>
  <c r="E24" i="4"/>
  <c r="D24" i="4"/>
  <c r="K23" i="4"/>
  <c r="J23" i="4"/>
  <c r="E23" i="4"/>
  <c r="D23" i="4"/>
  <c r="K20" i="4"/>
  <c r="J20" i="4"/>
  <c r="E20" i="4"/>
  <c r="D20" i="4"/>
  <c r="K19" i="4"/>
  <c r="J19" i="4"/>
  <c r="E19" i="4"/>
  <c r="D19" i="4"/>
  <c r="K18" i="4"/>
  <c r="J18" i="4"/>
  <c r="E18" i="4"/>
  <c r="D18" i="4"/>
  <c r="K17" i="4"/>
  <c r="J17" i="4"/>
  <c r="E17" i="4"/>
  <c r="D17" i="4"/>
  <c r="K16" i="4"/>
  <c r="J16" i="4"/>
  <c r="E16" i="4"/>
  <c r="D16" i="4"/>
  <c r="K15" i="4"/>
  <c r="J15" i="4"/>
  <c r="E15" i="4"/>
  <c r="D15" i="4"/>
  <c r="K14" i="4"/>
  <c r="J14" i="4"/>
  <c r="E14" i="4"/>
  <c r="D14" i="4"/>
  <c r="K11" i="4"/>
  <c r="J11" i="4"/>
  <c r="E11" i="4"/>
  <c r="D11" i="4"/>
  <c r="K10" i="4"/>
  <c r="J10" i="4"/>
  <c r="E10" i="4"/>
  <c r="D10" i="4"/>
  <c r="K9" i="4"/>
  <c r="J9" i="4"/>
  <c r="E9" i="4"/>
  <c r="D9" i="4"/>
  <c r="K8" i="4"/>
  <c r="J8" i="4"/>
  <c r="E8" i="4"/>
  <c r="D8" i="4"/>
  <c r="K7" i="4"/>
  <c r="J7" i="4"/>
  <c r="E7" i="4"/>
  <c r="D7" i="4"/>
  <c r="K6" i="4"/>
  <c r="J6" i="4"/>
  <c r="E6" i="4"/>
  <c r="D6" i="4"/>
  <c r="K5" i="4"/>
  <c r="J5" i="4"/>
  <c r="E5" i="4"/>
  <c r="D5" i="4"/>
  <c r="K4" i="4"/>
  <c r="J4" i="4"/>
  <c r="E4" i="4"/>
  <c r="D4" i="4"/>
  <c r="E73" i="2" l="1"/>
  <c r="D73" i="2"/>
  <c r="E72" i="2"/>
  <c r="D72" i="2"/>
  <c r="E71" i="2"/>
  <c r="D71" i="2"/>
  <c r="E70" i="2"/>
  <c r="D70" i="2"/>
  <c r="K67" i="2"/>
  <c r="J67" i="2"/>
  <c r="E67" i="2"/>
  <c r="D67" i="2"/>
  <c r="K66" i="2"/>
  <c r="J66" i="2"/>
  <c r="E66" i="2"/>
  <c r="D66" i="2"/>
  <c r="K65" i="2"/>
  <c r="J65" i="2"/>
  <c r="E65" i="2"/>
  <c r="D65" i="2"/>
  <c r="K64" i="2"/>
  <c r="J64" i="2"/>
  <c r="E64" i="2"/>
  <c r="D64" i="2"/>
  <c r="K63" i="2"/>
  <c r="J63" i="2"/>
  <c r="E63" i="2"/>
  <c r="D63" i="2"/>
  <c r="K62" i="2"/>
  <c r="J62" i="2"/>
  <c r="E62" i="2"/>
  <c r="D62" i="2"/>
  <c r="K59" i="2"/>
  <c r="J59" i="2"/>
  <c r="E59" i="2"/>
  <c r="D59" i="2"/>
  <c r="K58" i="2"/>
  <c r="J58" i="2"/>
  <c r="E58" i="2"/>
  <c r="D58" i="2"/>
  <c r="K57" i="2"/>
  <c r="J57" i="2"/>
  <c r="E57" i="2"/>
  <c r="D57" i="2"/>
  <c r="K56" i="2"/>
  <c r="J56" i="2"/>
  <c r="E56" i="2"/>
  <c r="D56" i="2"/>
  <c r="K55" i="2"/>
  <c r="J55" i="2"/>
  <c r="E55" i="2"/>
  <c r="D55" i="2"/>
  <c r="K54" i="2"/>
  <c r="J54" i="2"/>
  <c r="E54" i="2"/>
  <c r="D54" i="2"/>
  <c r="K53" i="2"/>
  <c r="J53" i="2"/>
  <c r="E53" i="2"/>
  <c r="D53" i="2"/>
  <c r="K50" i="2"/>
  <c r="J50" i="2"/>
  <c r="E50" i="2"/>
  <c r="D50" i="2"/>
  <c r="K49" i="2"/>
  <c r="J49" i="2"/>
  <c r="E49" i="2"/>
  <c r="D49" i="2"/>
  <c r="K48" i="2"/>
  <c r="J48" i="2"/>
  <c r="E48" i="2"/>
  <c r="D48" i="2"/>
  <c r="K47" i="2"/>
  <c r="J47" i="2"/>
  <c r="E47" i="2"/>
  <c r="D47" i="2"/>
  <c r="K46" i="2"/>
  <c r="J46" i="2"/>
  <c r="E46" i="2"/>
  <c r="D46" i="2"/>
  <c r="K43" i="2"/>
  <c r="J43" i="2"/>
  <c r="E43" i="2"/>
  <c r="D43" i="2"/>
  <c r="K42" i="2"/>
  <c r="J42" i="2"/>
  <c r="E42" i="2"/>
  <c r="D42" i="2"/>
  <c r="K41" i="2"/>
  <c r="J41" i="2"/>
  <c r="E41" i="2"/>
  <c r="D41" i="2"/>
  <c r="K40" i="2"/>
  <c r="J40" i="2"/>
  <c r="E40" i="2"/>
  <c r="D40" i="2"/>
  <c r="K39" i="2"/>
  <c r="J39" i="2"/>
  <c r="E39" i="2"/>
  <c r="D39" i="2"/>
  <c r="K36" i="2"/>
  <c r="J36" i="2"/>
  <c r="E36" i="2"/>
  <c r="D36" i="2"/>
  <c r="K35" i="2"/>
  <c r="J35" i="2"/>
  <c r="E35" i="2"/>
  <c r="D35" i="2"/>
  <c r="J34" i="2"/>
  <c r="E34" i="2"/>
  <c r="D34" i="2"/>
  <c r="K33" i="2"/>
  <c r="J33" i="2"/>
  <c r="E33" i="2"/>
  <c r="D33" i="2"/>
  <c r="K32" i="2"/>
  <c r="J32" i="2"/>
  <c r="E32" i="2"/>
  <c r="D32" i="2"/>
  <c r="K31" i="2"/>
  <c r="J31" i="2"/>
  <c r="E31" i="2"/>
  <c r="D31" i="2"/>
  <c r="K28" i="2"/>
  <c r="J28" i="2"/>
  <c r="E28" i="2"/>
  <c r="D28" i="2"/>
  <c r="K27" i="2"/>
  <c r="J27" i="2"/>
  <c r="E27" i="2"/>
  <c r="D27" i="2"/>
  <c r="K26" i="2"/>
  <c r="J26" i="2"/>
  <c r="E26" i="2"/>
  <c r="D26" i="2"/>
  <c r="K25" i="2"/>
  <c r="J25" i="2"/>
  <c r="E25" i="2"/>
  <c r="D25" i="2"/>
  <c r="K24" i="2"/>
  <c r="J24" i="2"/>
  <c r="E24" i="2"/>
  <c r="D24" i="2"/>
  <c r="K23" i="2"/>
  <c r="J23" i="2"/>
  <c r="E23" i="2"/>
  <c r="D23" i="2"/>
  <c r="K20" i="2"/>
  <c r="J20" i="2"/>
  <c r="E20" i="2"/>
  <c r="D20" i="2"/>
  <c r="K19" i="2"/>
  <c r="J19" i="2"/>
  <c r="E19" i="2"/>
  <c r="D19" i="2"/>
  <c r="K18" i="2"/>
  <c r="J18" i="2"/>
  <c r="E18" i="2"/>
  <c r="D18" i="2"/>
  <c r="K17" i="2"/>
  <c r="J17" i="2"/>
  <c r="E17" i="2"/>
  <c r="D17" i="2"/>
  <c r="K16" i="2"/>
  <c r="J16" i="2"/>
  <c r="E16" i="2"/>
  <c r="D16" i="2"/>
  <c r="K15" i="2"/>
  <c r="J15" i="2"/>
  <c r="E15" i="2"/>
  <c r="D15" i="2"/>
  <c r="K14" i="2"/>
  <c r="J14" i="2"/>
  <c r="E14" i="2"/>
  <c r="D14" i="2"/>
  <c r="K13" i="2"/>
  <c r="J13" i="2"/>
  <c r="D13" i="2"/>
  <c r="K10" i="2"/>
  <c r="J10" i="2"/>
  <c r="E10" i="2"/>
  <c r="D10" i="2"/>
  <c r="K9" i="2"/>
  <c r="J9" i="2"/>
  <c r="E9" i="2"/>
  <c r="D9" i="2"/>
  <c r="K8" i="2"/>
  <c r="J8" i="2"/>
  <c r="E8" i="2"/>
  <c r="D8" i="2"/>
  <c r="K7" i="2"/>
  <c r="J7" i="2"/>
  <c r="E7" i="2"/>
  <c r="D7" i="2"/>
  <c r="K6" i="2"/>
  <c r="J6" i="2"/>
  <c r="E6" i="2"/>
  <c r="D6" i="2"/>
  <c r="K5" i="2"/>
  <c r="J5" i="2"/>
  <c r="E5" i="2"/>
  <c r="D5" i="2"/>
  <c r="K4" i="2"/>
  <c r="J4" i="2"/>
  <c r="E4" i="2"/>
  <c r="D4" i="2"/>
  <c r="K41" i="1"/>
  <c r="J41" i="1"/>
  <c r="E41" i="1"/>
  <c r="D41" i="1"/>
  <c r="K40" i="1"/>
  <c r="J40" i="1"/>
  <c r="E40" i="1"/>
  <c r="D40" i="1"/>
  <c r="K39" i="1"/>
  <c r="J39" i="1"/>
  <c r="E39" i="1"/>
  <c r="D39" i="1"/>
  <c r="K38" i="1"/>
  <c r="J38" i="1"/>
  <c r="E38" i="1"/>
  <c r="D38" i="1"/>
  <c r="E71" i="1"/>
  <c r="D71" i="1"/>
  <c r="E70" i="1"/>
  <c r="D70" i="1"/>
  <c r="E69" i="1"/>
  <c r="D69" i="1"/>
  <c r="E68" i="1"/>
  <c r="D68" i="1"/>
  <c r="E67" i="1"/>
  <c r="D67" i="1"/>
  <c r="K64" i="1"/>
  <c r="J64" i="1"/>
  <c r="E64" i="1"/>
  <c r="D64" i="1"/>
  <c r="K63" i="1"/>
  <c r="J63" i="1"/>
  <c r="E63" i="1"/>
  <c r="D63" i="1"/>
  <c r="K62" i="1"/>
  <c r="J62" i="1"/>
  <c r="E62" i="1"/>
  <c r="D62" i="1"/>
  <c r="K61" i="1"/>
  <c r="J61" i="1"/>
  <c r="E61" i="1"/>
  <c r="D61" i="1"/>
  <c r="K60" i="1"/>
  <c r="J60" i="1"/>
  <c r="E60" i="1"/>
  <c r="D60" i="1"/>
  <c r="K57" i="1"/>
  <c r="J57" i="1"/>
  <c r="E57" i="1"/>
  <c r="D57" i="1"/>
  <c r="K56" i="1"/>
  <c r="J56" i="1"/>
  <c r="E56" i="1"/>
  <c r="D56" i="1"/>
  <c r="K55" i="1"/>
  <c r="J55" i="1"/>
  <c r="E55" i="1"/>
  <c r="D55" i="1"/>
  <c r="K54" i="1"/>
  <c r="J54" i="1"/>
  <c r="E54" i="1"/>
  <c r="D54" i="1"/>
  <c r="K53" i="1"/>
  <c r="J53" i="1"/>
  <c r="E53" i="1"/>
  <c r="D53" i="1"/>
  <c r="K52" i="1"/>
  <c r="J52" i="1"/>
  <c r="E52" i="1"/>
  <c r="D52" i="1"/>
  <c r="K51" i="1"/>
  <c r="J51" i="1"/>
  <c r="E51" i="1"/>
  <c r="D51" i="1"/>
  <c r="K48" i="1"/>
  <c r="J48" i="1"/>
  <c r="E48" i="1"/>
  <c r="D48" i="1"/>
  <c r="K47" i="1"/>
  <c r="J47" i="1"/>
  <c r="E47" i="1"/>
  <c r="D47" i="1"/>
  <c r="K46" i="1"/>
  <c r="J46" i="1"/>
  <c r="E46" i="1"/>
  <c r="D46" i="1"/>
  <c r="K45" i="1"/>
  <c r="J45" i="1"/>
  <c r="E45" i="1"/>
  <c r="D45" i="1"/>
  <c r="K44" i="1"/>
  <c r="J44" i="1"/>
  <c r="E44" i="1"/>
  <c r="D44" i="1"/>
  <c r="K35" i="1"/>
  <c r="J35" i="1"/>
  <c r="E35" i="1"/>
  <c r="D35" i="1"/>
  <c r="K34" i="1"/>
  <c r="J34" i="1"/>
  <c r="E34" i="1"/>
  <c r="D34" i="1"/>
  <c r="K33" i="1"/>
  <c r="J33" i="1"/>
  <c r="E33" i="1"/>
  <c r="D33" i="1"/>
  <c r="K32" i="1"/>
  <c r="J32" i="1"/>
  <c r="E32" i="1"/>
  <c r="D32" i="1"/>
  <c r="K31" i="1"/>
  <c r="J31" i="1"/>
  <c r="E31" i="1"/>
  <c r="D31" i="1"/>
  <c r="K30" i="1"/>
  <c r="J30" i="1"/>
  <c r="E30" i="1"/>
  <c r="D30" i="1"/>
  <c r="K29" i="1"/>
  <c r="J29" i="1"/>
  <c r="E29" i="1"/>
  <c r="D29" i="1"/>
  <c r="K26" i="1"/>
  <c r="J26" i="1"/>
  <c r="E26" i="1"/>
  <c r="D26" i="1"/>
  <c r="K25" i="1"/>
  <c r="J25" i="1"/>
  <c r="E25" i="1"/>
  <c r="D25" i="1"/>
  <c r="K24" i="1"/>
  <c r="J24" i="1"/>
  <c r="E24" i="1"/>
  <c r="D24" i="1"/>
  <c r="K23" i="1"/>
  <c r="J23" i="1"/>
  <c r="E23" i="1"/>
  <c r="D23" i="1"/>
  <c r="K22" i="1"/>
  <c r="J22" i="1"/>
  <c r="E22" i="1"/>
  <c r="D22" i="1"/>
  <c r="K21" i="1"/>
  <c r="J21" i="1"/>
  <c r="E21" i="1"/>
  <c r="D21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1" i="1"/>
  <c r="J11" i="1"/>
  <c r="E11" i="1"/>
  <c r="D11" i="1"/>
  <c r="K10" i="1"/>
  <c r="J10" i="1"/>
  <c r="E10" i="1"/>
  <c r="D10" i="1"/>
  <c r="K9" i="1"/>
  <c r="J9" i="1"/>
  <c r="E9" i="1"/>
  <c r="D9" i="1"/>
  <c r="K8" i="1"/>
  <c r="J8" i="1"/>
  <c r="E8" i="1"/>
  <c r="D8" i="1"/>
  <c r="K7" i="1"/>
  <c r="J7" i="1"/>
  <c r="E7" i="1"/>
  <c r="D7" i="1"/>
  <c r="K6" i="1"/>
  <c r="J6" i="1"/>
  <c r="E6" i="1"/>
  <c r="D6" i="1"/>
  <c r="K5" i="1"/>
  <c r="J5" i="1"/>
  <c r="E5" i="1"/>
  <c r="D5" i="1"/>
  <c r="E109" i="3"/>
  <c r="D109" i="3"/>
  <c r="E108" i="3"/>
  <c r="D108" i="3"/>
  <c r="E107" i="3"/>
  <c r="D107" i="3"/>
  <c r="E106" i="3"/>
  <c r="D106" i="3"/>
  <c r="E103" i="3"/>
  <c r="D103" i="3"/>
  <c r="E102" i="3"/>
  <c r="D102" i="3"/>
  <c r="E101" i="3"/>
  <c r="D101" i="3"/>
  <c r="E100" i="3"/>
  <c r="D100" i="3"/>
  <c r="E99" i="3"/>
  <c r="D99" i="3"/>
  <c r="K96" i="3"/>
  <c r="J96" i="3"/>
  <c r="E96" i="3"/>
  <c r="D96" i="3"/>
  <c r="K95" i="3"/>
  <c r="J95" i="3"/>
  <c r="E95" i="3"/>
  <c r="K92" i="3"/>
  <c r="J92" i="3"/>
  <c r="E92" i="3"/>
  <c r="D92" i="3"/>
  <c r="K91" i="3"/>
  <c r="J91" i="3"/>
  <c r="E91" i="3"/>
  <c r="D91" i="3"/>
  <c r="K90" i="3"/>
  <c r="J90" i="3"/>
  <c r="E90" i="3"/>
  <c r="D90" i="3"/>
  <c r="K89" i="3"/>
  <c r="J89" i="3"/>
  <c r="E89" i="3"/>
  <c r="D89" i="3"/>
  <c r="K88" i="3"/>
  <c r="J88" i="3"/>
  <c r="E88" i="3"/>
  <c r="D88" i="3"/>
  <c r="K87" i="3"/>
  <c r="J87" i="3"/>
  <c r="E87" i="3"/>
  <c r="D87" i="3"/>
  <c r="K84" i="3"/>
  <c r="J84" i="3"/>
  <c r="E84" i="3"/>
  <c r="D84" i="3"/>
  <c r="K83" i="3"/>
  <c r="J83" i="3"/>
  <c r="E83" i="3"/>
  <c r="D83" i="3"/>
  <c r="K82" i="3"/>
  <c r="J82" i="3"/>
  <c r="E82" i="3"/>
  <c r="D82" i="3"/>
  <c r="K81" i="3"/>
  <c r="J81" i="3"/>
  <c r="E81" i="3"/>
  <c r="D81" i="3"/>
  <c r="K80" i="3"/>
  <c r="J80" i="3"/>
  <c r="E80" i="3"/>
  <c r="D80" i="3"/>
  <c r="K79" i="3"/>
  <c r="J79" i="3"/>
  <c r="E79" i="3"/>
  <c r="D79" i="3"/>
  <c r="K76" i="3"/>
  <c r="J76" i="3"/>
  <c r="E76" i="3"/>
  <c r="D76" i="3"/>
  <c r="K75" i="3"/>
  <c r="J75" i="3"/>
  <c r="E75" i="3"/>
  <c r="D75" i="3"/>
  <c r="K74" i="3"/>
  <c r="J74" i="3"/>
  <c r="E74" i="3"/>
  <c r="D74" i="3"/>
  <c r="K73" i="3"/>
  <c r="J73" i="3"/>
  <c r="E73" i="3"/>
  <c r="D73" i="3"/>
  <c r="K72" i="3"/>
  <c r="J72" i="3"/>
  <c r="E72" i="3"/>
  <c r="D72" i="3"/>
  <c r="K71" i="3"/>
  <c r="J71" i="3"/>
  <c r="E71" i="3"/>
  <c r="D71" i="3"/>
  <c r="K70" i="3"/>
  <c r="J70" i="3"/>
  <c r="E70" i="3"/>
  <c r="D70" i="3"/>
  <c r="K67" i="3"/>
  <c r="J67" i="3"/>
  <c r="E67" i="3"/>
  <c r="D67" i="3"/>
  <c r="K66" i="3"/>
  <c r="J66" i="3"/>
  <c r="E66" i="3"/>
  <c r="D66" i="3"/>
  <c r="K65" i="3"/>
  <c r="J65" i="3"/>
  <c r="E65" i="3"/>
  <c r="D65" i="3"/>
  <c r="K64" i="3"/>
  <c r="J64" i="3"/>
  <c r="E64" i="3"/>
  <c r="D64" i="3"/>
  <c r="K63" i="3"/>
  <c r="J63" i="3"/>
  <c r="E63" i="3"/>
  <c r="D63" i="3"/>
  <c r="K62" i="3"/>
  <c r="J62" i="3"/>
  <c r="E62" i="3"/>
  <c r="D62" i="3"/>
  <c r="K59" i="3"/>
  <c r="J59" i="3"/>
  <c r="E59" i="3"/>
  <c r="D59" i="3"/>
  <c r="K58" i="3"/>
  <c r="J58" i="3"/>
  <c r="E58" i="3"/>
  <c r="D58" i="3"/>
  <c r="K57" i="3"/>
  <c r="J57" i="3"/>
  <c r="E57" i="3"/>
  <c r="D57" i="3"/>
  <c r="K56" i="3"/>
  <c r="J56" i="3"/>
  <c r="E56" i="3"/>
  <c r="D56" i="3"/>
  <c r="K53" i="3"/>
  <c r="J53" i="3"/>
  <c r="E53" i="3"/>
  <c r="D53" i="3"/>
  <c r="K52" i="3"/>
  <c r="J52" i="3"/>
  <c r="E52" i="3"/>
  <c r="D52" i="3"/>
  <c r="K51" i="3"/>
  <c r="J51" i="3"/>
  <c r="E51" i="3"/>
  <c r="D51" i="3"/>
  <c r="K50" i="3"/>
  <c r="J50" i="3"/>
  <c r="E50" i="3"/>
  <c r="D50" i="3"/>
  <c r="K49" i="3"/>
  <c r="J49" i="3"/>
  <c r="E49" i="3"/>
  <c r="D49" i="3"/>
  <c r="K48" i="3"/>
  <c r="J48" i="3"/>
  <c r="E48" i="3"/>
  <c r="D48" i="3"/>
  <c r="K45" i="3"/>
  <c r="J45" i="3"/>
  <c r="E45" i="3"/>
  <c r="D45" i="3"/>
  <c r="K44" i="3"/>
  <c r="J44" i="3"/>
  <c r="E44" i="3"/>
  <c r="D44" i="3"/>
  <c r="K43" i="3"/>
  <c r="J43" i="3"/>
  <c r="E43" i="3"/>
  <c r="D43" i="3"/>
  <c r="K42" i="3"/>
  <c r="J42" i="3"/>
  <c r="E42" i="3"/>
  <c r="D42" i="3"/>
  <c r="K41" i="3"/>
  <c r="J41" i="3"/>
  <c r="E41" i="3"/>
  <c r="D41" i="3"/>
  <c r="K40" i="3"/>
  <c r="J40" i="3"/>
  <c r="E40" i="3"/>
  <c r="D40" i="3"/>
  <c r="K39" i="3"/>
  <c r="J39" i="3"/>
  <c r="E39" i="3"/>
  <c r="D39" i="3"/>
  <c r="K36" i="3"/>
  <c r="J36" i="3"/>
  <c r="E36" i="3"/>
  <c r="D36" i="3"/>
  <c r="K35" i="3"/>
  <c r="J35" i="3"/>
  <c r="E35" i="3"/>
  <c r="D35" i="3"/>
  <c r="K34" i="3"/>
  <c r="J34" i="3"/>
  <c r="E34" i="3"/>
  <c r="D34" i="3"/>
  <c r="K33" i="3"/>
  <c r="J33" i="3"/>
  <c r="E33" i="3"/>
  <c r="D33" i="3"/>
  <c r="K32" i="3"/>
  <c r="J32" i="3"/>
  <c r="E32" i="3"/>
  <c r="D32" i="3"/>
  <c r="K31" i="3"/>
  <c r="J31" i="3"/>
  <c r="E31" i="3"/>
  <c r="D31" i="3"/>
  <c r="K30" i="3"/>
  <c r="J30" i="3"/>
  <c r="E30" i="3"/>
  <c r="D30" i="3"/>
  <c r="K27" i="3"/>
  <c r="J27" i="3"/>
  <c r="E27" i="3"/>
  <c r="D27" i="3"/>
  <c r="K26" i="3"/>
  <c r="J26" i="3"/>
  <c r="E26" i="3"/>
  <c r="D26" i="3"/>
  <c r="K25" i="3"/>
  <c r="J25" i="3"/>
  <c r="E25" i="3"/>
  <c r="D25" i="3"/>
  <c r="K24" i="3"/>
  <c r="J24" i="3"/>
  <c r="E24" i="3"/>
  <c r="D24" i="3"/>
  <c r="K23" i="3"/>
  <c r="J23" i="3"/>
  <c r="E23" i="3"/>
  <c r="D23" i="3"/>
  <c r="K22" i="3"/>
  <c r="J22" i="3"/>
  <c r="E22" i="3"/>
  <c r="D22" i="3"/>
  <c r="K19" i="3"/>
  <c r="J19" i="3"/>
  <c r="E19" i="3"/>
  <c r="D19" i="3"/>
  <c r="K18" i="3"/>
  <c r="J18" i="3"/>
  <c r="E18" i="3"/>
  <c r="D18" i="3"/>
  <c r="K17" i="3"/>
  <c r="J17" i="3"/>
  <c r="E17" i="3"/>
  <c r="D17" i="3"/>
  <c r="K16" i="3"/>
  <c r="J16" i="3"/>
  <c r="E16" i="3"/>
  <c r="D16" i="3"/>
  <c r="K15" i="3"/>
  <c r="J15" i="3"/>
  <c r="E15" i="3"/>
  <c r="D15" i="3"/>
  <c r="K14" i="3"/>
  <c r="J14" i="3"/>
  <c r="E14" i="3"/>
  <c r="D14" i="3"/>
  <c r="K13" i="3"/>
  <c r="J13" i="3"/>
  <c r="E13" i="3"/>
  <c r="D13" i="3"/>
  <c r="K10" i="3"/>
  <c r="J10" i="3"/>
  <c r="E10" i="3"/>
  <c r="D10" i="3"/>
  <c r="K9" i="3"/>
  <c r="J9" i="3"/>
  <c r="E9" i="3"/>
  <c r="D9" i="3"/>
  <c r="K8" i="3"/>
  <c r="J8" i="3"/>
  <c r="E8" i="3"/>
  <c r="D8" i="3"/>
  <c r="K7" i="3"/>
  <c r="J7" i="3"/>
  <c r="E7" i="3"/>
  <c r="D7" i="3"/>
  <c r="K6" i="3"/>
  <c r="J6" i="3"/>
  <c r="E6" i="3"/>
  <c r="D6" i="3"/>
  <c r="K5" i="3"/>
  <c r="J5" i="3"/>
  <c r="E5" i="3"/>
  <c r="D5" i="3"/>
  <c r="K4" i="3"/>
  <c r="J4" i="3"/>
  <c r="E4" i="3"/>
  <c r="D4" i="3"/>
  <c r="D74" i="2"/>
  <c r="C74" i="2"/>
</calcChain>
</file>

<file path=xl/sharedStrings.xml><?xml version="1.0" encoding="utf-8"?>
<sst xmlns="http://schemas.openxmlformats.org/spreadsheetml/2006/main" count="1077" uniqueCount="243">
  <si>
    <t>Under 13 Boys</t>
  </si>
  <si>
    <t>'A' String Events</t>
  </si>
  <si>
    <t>'B' String Events</t>
  </si>
  <si>
    <t>100m</t>
  </si>
  <si>
    <t>Position</t>
  </si>
  <si>
    <t>Athlete Number</t>
  </si>
  <si>
    <t>Name</t>
  </si>
  <si>
    <t>Club</t>
  </si>
  <si>
    <t>Result</t>
  </si>
  <si>
    <t>Wind Speed:       -0.2M/S</t>
  </si>
  <si>
    <t>Wind Speed:        -0.3 M/S</t>
  </si>
  <si>
    <t>200m</t>
  </si>
  <si>
    <t>800m</t>
  </si>
  <si>
    <t xml:space="preserve">  </t>
  </si>
  <si>
    <t>2.36.26</t>
  </si>
  <si>
    <t>2.54.37</t>
  </si>
  <si>
    <t>2.44.72</t>
  </si>
  <si>
    <t>2.56.64</t>
  </si>
  <si>
    <t>2.49.61</t>
  </si>
  <si>
    <t>3.16.57</t>
  </si>
  <si>
    <t>2.55.11</t>
  </si>
  <si>
    <t>3.32.66</t>
  </si>
  <si>
    <t xml:space="preserve"> </t>
  </si>
  <si>
    <t>1500m</t>
  </si>
  <si>
    <t>4.49.72</t>
  </si>
  <si>
    <t>5.15.24</t>
  </si>
  <si>
    <t>4.59.77</t>
  </si>
  <si>
    <t>5.03.80</t>
  </si>
  <si>
    <t>5.20.59</t>
  </si>
  <si>
    <t>6.02.11</t>
  </si>
  <si>
    <t>75m Hurdles</t>
  </si>
  <si>
    <t>High Jump</t>
  </si>
  <si>
    <t>Long Jump</t>
  </si>
  <si>
    <t>Shot Putt</t>
  </si>
  <si>
    <t>4x100m Relay</t>
  </si>
  <si>
    <t>Under 13 Girls</t>
  </si>
  <si>
    <t>North Down AC</t>
  </si>
  <si>
    <t>2.32.93</t>
  </si>
  <si>
    <t>2.45.62</t>
  </si>
  <si>
    <t>2.38.84</t>
  </si>
  <si>
    <t>2.48.40</t>
  </si>
  <si>
    <t>2.47.11</t>
  </si>
  <si>
    <t>3.04.52</t>
  </si>
  <si>
    <t>3.01.83</t>
  </si>
  <si>
    <t>3.03.78</t>
  </si>
  <si>
    <t>4.14.54</t>
  </si>
  <si>
    <t>4.43.72</t>
  </si>
  <si>
    <t>4.15.37</t>
  </si>
  <si>
    <t>4.52.80</t>
  </si>
  <si>
    <t>4.22.12</t>
  </si>
  <si>
    <t>4.55.19</t>
  </si>
  <si>
    <t>4.27.45</t>
  </si>
  <si>
    <t>4.32.00</t>
  </si>
  <si>
    <t>1.01.49</t>
  </si>
  <si>
    <t>Under 15 Boys</t>
  </si>
  <si>
    <t>Wind Speed:     -2.0m/s</t>
  </si>
  <si>
    <t>Wind Speed:          -0.3m/s</t>
  </si>
  <si>
    <t>300m</t>
  </si>
  <si>
    <t>2.27.00</t>
  </si>
  <si>
    <t>2.29.71</t>
  </si>
  <si>
    <t>2.29.28</t>
  </si>
  <si>
    <t>2.36.90</t>
  </si>
  <si>
    <t>2.29.47</t>
  </si>
  <si>
    <t>2.40.87</t>
  </si>
  <si>
    <t>2.29.78</t>
  </si>
  <si>
    <t>2.31.24</t>
  </si>
  <si>
    <t>2.42.97</t>
  </si>
  <si>
    <t>4.34.32</t>
  </si>
  <si>
    <t>4.58.85</t>
  </si>
  <si>
    <t>4.38.39</t>
  </si>
  <si>
    <t>5.12.21</t>
  </si>
  <si>
    <t>4.52.03</t>
  </si>
  <si>
    <t>5.23.26</t>
  </si>
  <si>
    <t>4.52.20</t>
  </si>
  <si>
    <t>5.43.65</t>
  </si>
  <si>
    <t>5.00.34</t>
  </si>
  <si>
    <t>5.34.78</t>
  </si>
  <si>
    <t>80mHurdles</t>
  </si>
  <si>
    <t>S. Putt</t>
  </si>
  <si>
    <t>Discus</t>
  </si>
  <si>
    <t>Javelin</t>
  </si>
  <si>
    <t xml:space="preserve">Hammer </t>
  </si>
  <si>
    <t>NO Athletes</t>
  </si>
  <si>
    <t>4x100m R</t>
  </si>
  <si>
    <t>4x300m R</t>
  </si>
  <si>
    <t>2.59.86</t>
  </si>
  <si>
    <t>3.00.66</t>
  </si>
  <si>
    <t>3.02.39</t>
  </si>
  <si>
    <t>5.39.90</t>
  </si>
  <si>
    <t>Wind Speed:     -1.9m/s</t>
  </si>
  <si>
    <t>75m</t>
  </si>
  <si>
    <t>150m</t>
  </si>
  <si>
    <t>1200m</t>
  </si>
  <si>
    <t>70mHurdles</t>
  </si>
  <si>
    <t>Wind Speed:     -0.1m/s</t>
  </si>
  <si>
    <t>Wind Speed:     +0.1m/s</t>
  </si>
  <si>
    <t>Wind Speed:     +0.2m/s</t>
  </si>
  <si>
    <t>Wind Speed:      -0.2m/s</t>
  </si>
  <si>
    <t>Wind Speed:    -0.2m/s</t>
  </si>
  <si>
    <t xml:space="preserve">hand timed </t>
  </si>
  <si>
    <t>Under 15 Girls</t>
  </si>
  <si>
    <t>Wind Speed:    +0.2m/s</t>
  </si>
  <si>
    <t>Wind Speed:  -0.5m/s</t>
  </si>
  <si>
    <t>2.16.49</t>
  </si>
  <si>
    <t>2.28.80</t>
  </si>
  <si>
    <t>2.39.69</t>
  </si>
  <si>
    <t>2.52.67</t>
  </si>
  <si>
    <t>2.42.45</t>
  </si>
  <si>
    <t>2.57.93</t>
  </si>
  <si>
    <t>2.55.64</t>
  </si>
  <si>
    <t>3.00.70</t>
  </si>
  <si>
    <t>2.56.29</t>
  </si>
  <si>
    <t>3.04.68</t>
  </si>
  <si>
    <t>3.01.12</t>
  </si>
  <si>
    <t>5.16.79</t>
  </si>
  <si>
    <t>5.41.80</t>
  </si>
  <si>
    <t>5.18.80</t>
  </si>
  <si>
    <t>6.07.35</t>
  </si>
  <si>
    <t>5.45.89</t>
  </si>
  <si>
    <t>6.06.76</t>
  </si>
  <si>
    <t>75mHurdles</t>
  </si>
  <si>
    <t>Wind Speed:  -2.1m/s</t>
  </si>
  <si>
    <t xml:space="preserve">Wind Speed: -0.5m/s  </t>
  </si>
  <si>
    <t>Lucy McKnight</t>
  </si>
  <si>
    <t>Ballymena &amp; Antrim AC</t>
  </si>
  <si>
    <t>Hammer</t>
  </si>
  <si>
    <t>4x100mR</t>
  </si>
  <si>
    <t>1.01.82</t>
  </si>
  <si>
    <t>Under 17 Boys</t>
  </si>
  <si>
    <t>Wind Speed:  +0.7m/s</t>
  </si>
  <si>
    <t>400m</t>
  </si>
  <si>
    <t>1.01.15</t>
  </si>
  <si>
    <t>1.03.46</t>
  </si>
  <si>
    <t>1.01.63</t>
  </si>
  <si>
    <t>2.09.76</t>
  </si>
  <si>
    <t>2.22.30</t>
  </si>
  <si>
    <t>2.15.97</t>
  </si>
  <si>
    <t>2.35.89</t>
  </si>
  <si>
    <t>2.26.34</t>
  </si>
  <si>
    <t>2.39.29</t>
  </si>
  <si>
    <t>2.27.90</t>
  </si>
  <si>
    <t>4.18.39</t>
  </si>
  <si>
    <t>4.40.96</t>
  </si>
  <si>
    <t>4.19.54</t>
  </si>
  <si>
    <t>5.09.31</t>
  </si>
  <si>
    <t>4.37.36</t>
  </si>
  <si>
    <t>5.23.92</t>
  </si>
  <si>
    <t>4.46.10</t>
  </si>
  <si>
    <t>5.31.42</t>
  </si>
  <si>
    <t>4.46.49</t>
  </si>
  <si>
    <t>3000m</t>
  </si>
  <si>
    <t>10.00.11</t>
  </si>
  <si>
    <t>10.33.16</t>
  </si>
  <si>
    <t>10.36.74</t>
  </si>
  <si>
    <t>10.37.14</t>
  </si>
  <si>
    <t>100mHurdles</t>
  </si>
  <si>
    <t xml:space="preserve">Wind Speed:  -2.3m/s </t>
  </si>
  <si>
    <t>Triple Jump</t>
  </si>
  <si>
    <t>4x400mR</t>
  </si>
  <si>
    <t>3.54.85</t>
  </si>
  <si>
    <t>3.55.77</t>
  </si>
  <si>
    <t>3.59.57</t>
  </si>
  <si>
    <t>4.28.87</t>
  </si>
  <si>
    <t>Under 17 Girls</t>
  </si>
  <si>
    <t>Rachel McCann</t>
  </si>
  <si>
    <t>2.29.06</t>
  </si>
  <si>
    <t>Katie Devlin</t>
  </si>
  <si>
    <t>2.38.32</t>
  </si>
  <si>
    <t>2.35.26</t>
  </si>
  <si>
    <t>3.18.7*</t>
  </si>
  <si>
    <t>2.36.66</t>
  </si>
  <si>
    <t>3.31.87</t>
  </si>
  <si>
    <t>2.41.71</t>
  </si>
  <si>
    <t>2.43.66</t>
  </si>
  <si>
    <t>* Manually Entered Time</t>
  </si>
  <si>
    <t>3.18.6*</t>
  </si>
  <si>
    <t>4.55.10</t>
  </si>
  <si>
    <t>5.27.70</t>
  </si>
  <si>
    <t>5.15.32</t>
  </si>
  <si>
    <t>5.33.08</t>
  </si>
  <si>
    <t>5.21.45</t>
  </si>
  <si>
    <t>5.40.70</t>
  </si>
  <si>
    <t>5.39.99</t>
  </si>
  <si>
    <t>No Time</t>
  </si>
  <si>
    <t>80m Hurdles</t>
  </si>
  <si>
    <t xml:space="preserve">Wind Speed:  -0.6m/s  </t>
  </si>
  <si>
    <t xml:space="preserve">Wind Speed:  -0.6m/s </t>
  </si>
  <si>
    <t>S.Putt</t>
  </si>
  <si>
    <t>4x300mR</t>
  </si>
  <si>
    <t>3.02.84</t>
  </si>
  <si>
    <t>3.08.43</t>
  </si>
  <si>
    <t>3.13.32</t>
  </si>
  <si>
    <t>Wind Speed:  -1.2m/s</t>
  </si>
  <si>
    <t>Wind Speed:  -0.3m/s</t>
  </si>
  <si>
    <t>Wind Speed: -0.3m/s</t>
  </si>
  <si>
    <t>Wind Speed:  -0.7m/s</t>
  </si>
  <si>
    <t>N.I. YDL Final                          Date:-  4th August 2018                                            Antrim Forum</t>
  </si>
  <si>
    <t xml:space="preserve">Club    </t>
  </si>
  <si>
    <t>Annalee</t>
  </si>
  <si>
    <t>Ballymena &amp;</t>
  </si>
  <si>
    <t xml:space="preserve">City of </t>
  </si>
  <si>
    <t>City of</t>
  </si>
  <si>
    <t xml:space="preserve">Lagan </t>
  </si>
  <si>
    <t>Mid</t>
  </si>
  <si>
    <t>North</t>
  </si>
  <si>
    <t>Regent</t>
  </si>
  <si>
    <t xml:space="preserve">Age Groups  </t>
  </si>
  <si>
    <t>AC</t>
  </si>
  <si>
    <t>Antrim AC</t>
  </si>
  <si>
    <t>Derry</t>
  </si>
  <si>
    <t>Lisburn</t>
  </si>
  <si>
    <t>Valley</t>
  </si>
  <si>
    <t>Ulster</t>
  </si>
  <si>
    <t>Down</t>
  </si>
  <si>
    <t>House</t>
  </si>
  <si>
    <t>TOTAL</t>
  </si>
  <si>
    <t>PLACES</t>
  </si>
  <si>
    <t>Northern Ireland Relay Championships 2018                                Antrim Forum</t>
  </si>
  <si>
    <t>U13 Girls Relay Team</t>
  </si>
  <si>
    <t>East Down AC - Team 1</t>
  </si>
  <si>
    <t>U13 Boys Relay Team</t>
  </si>
  <si>
    <t>Ballymena &amp;Antrim AC</t>
  </si>
  <si>
    <t>North Down AC - Team 2</t>
  </si>
  <si>
    <t>1.00.08</t>
  </si>
  <si>
    <t>City of Lisburn AC</t>
  </si>
  <si>
    <t>North Down AC - Team 3</t>
  </si>
  <si>
    <t>1.04.46</t>
  </si>
  <si>
    <t>East Down AC - Team 2</t>
  </si>
  <si>
    <t>1.05.40</t>
  </si>
  <si>
    <t>1.01.69</t>
  </si>
  <si>
    <t>U15 Girls Relay Team</t>
  </si>
  <si>
    <t>Lagan Valley AC</t>
  </si>
  <si>
    <t>East  Down AC</t>
  </si>
  <si>
    <t>1.02.95</t>
  </si>
  <si>
    <t>1.03.29</t>
  </si>
  <si>
    <t>Orangegrove AC</t>
  </si>
  <si>
    <t>Pole Vault Competition Antrim Forum       4th August 2018</t>
  </si>
  <si>
    <t>Height</t>
  </si>
  <si>
    <t>Owen Johnston</t>
  </si>
  <si>
    <t>Leah Doran</t>
  </si>
  <si>
    <t>NH</t>
  </si>
  <si>
    <t>Ellen McCartney</t>
  </si>
  <si>
    <t>Shane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</si>
</sst>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3"/>
      <name val="Cambria"/>
      <family val="2"/>
      <scheme val="maj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3"/>
      <name val="Cambria"/>
      <family val="2"/>
      <scheme val="maj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/>
      <name val="Arial Rounded MT Bold"/>
      <family val="2"/>
    </font>
    <font>
      <b/>
      <sz val="10"/>
      <color theme="3"/>
      <name val="Cambria"/>
      <family val="2"/>
      <scheme val="major"/>
    </font>
    <font>
      <sz val="8"/>
      <color rgb="FF3F3F7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3"/>
      <name val="Cambria"/>
      <family val="2"/>
      <scheme val="major"/>
    </font>
    <font>
      <b/>
      <sz val="8"/>
      <name val="Calibri"/>
      <family val="2"/>
      <scheme val="minor"/>
    </font>
    <font>
      <b/>
      <sz val="11"/>
      <color theme="3"/>
      <name val="Arial Rounded MT Bold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6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9" fillId="0" borderId="0" applyAlignment="0" applyProtection="0"/>
    <xf numFmtId="0" fontId="10" fillId="0" borderId="0"/>
  </cellStyleXfs>
  <cellXfs count="172">
    <xf numFmtId="0" fontId="0" fillId="0" borderId="0" xfId="0"/>
    <xf numFmtId="0" fontId="0" fillId="2" borderId="0" xfId="0" applyFill="1" applyProtection="1"/>
    <xf numFmtId="0" fontId="8" fillId="3" borderId="3" xfId="0" applyFont="1" applyFill="1" applyBorder="1" applyAlignment="1" applyProtection="1">
      <alignment horizontal="left" vertical="center"/>
    </xf>
    <xf numFmtId="0" fontId="8" fillId="3" borderId="4" xfId="0" applyFont="1" applyFill="1" applyBorder="1" applyAlignment="1" applyProtection="1">
      <alignment horizontal="left"/>
    </xf>
    <xf numFmtId="0" fontId="8" fillId="3" borderId="5" xfId="0" applyFont="1" applyFill="1" applyBorder="1" applyProtection="1"/>
    <xf numFmtId="0" fontId="8" fillId="3" borderId="6" xfId="0" applyFont="1" applyFill="1" applyBorder="1" applyProtection="1"/>
    <xf numFmtId="0" fontId="1" fillId="2" borderId="0" xfId="0" applyFont="1" applyFill="1" applyProtection="1"/>
    <xf numFmtId="0" fontId="1" fillId="2" borderId="8" xfId="0" applyFont="1" applyFill="1" applyBorder="1" applyAlignment="1" applyProtection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1" fillId="2" borderId="9" xfId="4" applyFont="1" applyFill="1" applyBorder="1" applyProtection="1"/>
    <xf numFmtId="0" fontId="11" fillId="2" borderId="6" xfId="4" applyFont="1" applyFill="1" applyBorder="1" applyProtection="1"/>
    <xf numFmtId="2" fontId="5" fillId="2" borderId="0" xfId="3" applyNumberFormat="1" applyFont="1" applyFill="1" applyBorder="1" applyAlignment="1" applyProtection="1">
      <alignment horizontal="right"/>
      <protection locked="0"/>
    </xf>
    <xf numFmtId="0" fontId="5" fillId="2" borderId="10" xfId="3" applyFont="1" applyFill="1" applyBorder="1" applyAlignment="1" applyProtection="1">
      <alignment horizontal="left"/>
      <protection locked="0"/>
    </xf>
    <xf numFmtId="0" fontId="11" fillId="2" borderId="8" xfId="4" applyFont="1" applyFill="1" applyBorder="1" applyProtection="1"/>
    <xf numFmtId="0" fontId="11" fillId="2" borderId="10" xfId="4" applyFont="1" applyFill="1" applyBorder="1" applyProtection="1"/>
    <xf numFmtId="0" fontId="1" fillId="2" borderId="11" xfId="0" applyFont="1" applyFill="1" applyBorder="1" applyAlignment="1" applyProtection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1" fillId="2" borderId="11" xfId="4" applyFont="1" applyFill="1" applyBorder="1" applyProtection="1"/>
    <xf numFmtId="0" fontId="11" fillId="2" borderId="12" xfId="4" applyFont="1" applyFill="1" applyBorder="1" applyProtection="1"/>
    <xf numFmtId="2" fontId="5" fillId="2" borderId="13" xfId="3" applyNumberFormat="1" applyFont="1" applyFill="1" applyBorder="1" applyAlignment="1" applyProtection="1">
      <alignment horizontal="right"/>
      <protection locked="0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 applyProtection="1"/>
    <xf numFmtId="0" fontId="6" fillId="3" borderId="3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left"/>
    </xf>
    <xf numFmtId="0" fontId="7" fillId="3" borderId="5" xfId="0" applyFont="1" applyFill="1" applyBorder="1" applyProtection="1"/>
    <xf numFmtId="0" fontId="7" fillId="3" borderId="6" xfId="0" applyFont="1" applyFill="1" applyBorder="1" applyProtection="1"/>
    <xf numFmtId="0" fontId="7" fillId="3" borderId="3" xfId="0" applyFont="1" applyFill="1" applyBorder="1" applyAlignment="1" applyProtection="1">
      <alignment horizontal="left" vertical="center"/>
    </xf>
    <xf numFmtId="0" fontId="1" fillId="2" borderId="9" xfId="4" applyFont="1" applyFill="1" applyBorder="1" applyProtection="1"/>
    <xf numFmtId="0" fontId="1" fillId="2" borderId="6" xfId="4" applyFont="1" applyFill="1" applyBorder="1" applyProtection="1"/>
    <xf numFmtId="0" fontId="1" fillId="2" borderId="8" xfId="4" applyFont="1" applyFill="1" applyBorder="1" applyProtection="1"/>
    <xf numFmtId="0" fontId="1" fillId="2" borderId="10" xfId="4" applyFont="1" applyFill="1" applyBorder="1" applyProtection="1"/>
    <xf numFmtId="0" fontId="1" fillId="2" borderId="11" xfId="4" applyFont="1" applyFill="1" applyBorder="1" applyProtection="1"/>
    <xf numFmtId="0" fontId="1" fillId="2" borderId="12" xfId="4" applyFont="1" applyFill="1" applyBorder="1" applyProtection="1"/>
    <xf numFmtId="0" fontId="1" fillId="2" borderId="12" xfId="4" applyFont="1" applyFill="1" applyBorder="1" applyAlignment="1" applyProtection="1">
      <alignment horizontal="center"/>
    </xf>
    <xf numFmtId="0" fontId="0" fillId="4" borderId="7" xfId="0" applyFill="1" applyBorder="1" applyAlignment="1" applyProtection="1"/>
    <xf numFmtId="0" fontId="0" fillId="4" borderId="0" xfId="0" applyFill="1" applyProtection="1"/>
    <xf numFmtId="0" fontId="12" fillId="2" borderId="0" xfId="0" applyFont="1" applyFill="1" applyProtection="1"/>
    <xf numFmtId="0" fontId="12" fillId="0" borderId="0" xfId="0" applyFont="1"/>
    <xf numFmtId="2" fontId="8" fillId="3" borderId="7" xfId="0" applyNumberFormat="1" applyFont="1" applyFill="1" applyBorder="1" applyAlignment="1" applyProtection="1">
      <alignment horizontal="center"/>
    </xf>
    <xf numFmtId="2" fontId="5" fillId="2" borderId="0" xfId="3" applyNumberFormat="1" applyFont="1" applyFill="1" applyBorder="1" applyAlignment="1" applyProtection="1">
      <alignment horizontal="center"/>
      <protection locked="0"/>
    </xf>
    <xf numFmtId="2" fontId="5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5" fillId="2" borderId="0" xfId="3" applyFont="1" applyFill="1" applyBorder="1" applyAlignment="1" applyProtection="1">
      <alignment horizontal="left"/>
      <protection locked="0"/>
    </xf>
    <xf numFmtId="0" fontId="11" fillId="2" borderId="0" xfId="4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/>
    </xf>
    <xf numFmtId="0" fontId="8" fillId="2" borderId="0" xfId="0" applyFont="1" applyFill="1" applyBorder="1" applyProtection="1"/>
    <xf numFmtId="2" fontId="8" fillId="2" borderId="0" xfId="0" applyNumberFormat="1" applyFont="1" applyFill="1" applyBorder="1" applyAlignment="1" applyProtection="1">
      <alignment horizontal="center"/>
    </xf>
    <xf numFmtId="0" fontId="14" fillId="2" borderId="9" xfId="4" applyFont="1" applyFill="1" applyBorder="1" applyProtection="1"/>
    <xf numFmtId="0" fontId="14" fillId="2" borderId="8" xfId="4" applyFont="1" applyFill="1" applyBorder="1" applyProtection="1"/>
    <xf numFmtId="0" fontId="15" fillId="2" borderId="0" xfId="0" applyFont="1" applyFill="1" applyProtection="1"/>
    <xf numFmtId="0" fontId="15" fillId="2" borderId="11" xfId="0" applyFont="1" applyFill="1" applyBorder="1" applyAlignment="1" applyProtection="1">
      <alignment horizontal="center" vertical="center"/>
    </xf>
    <xf numFmtId="0" fontId="15" fillId="0" borderId="0" xfId="0" applyFont="1"/>
    <xf numFmtId="2" fontId="7" fillId="3" borderId="7" xfId="0" applyNumberFormat="1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Protection="1"/>
    <xf numFmtId="2" fontId="7" fillId="2" borderId="0" xfId="0" applyNumberFormat="1" applyFont="1" applyFill="1" applyBorder="1" applyAlignment="1" applyProtection="1">
      <alignment horizontal="center"/>
    </xf>
    <xf numFmtId="0" fontId="1" fillId="2" borderId="0" xfId="4" applyFont="1" applyFill="1" applyBorder="1" applyProtection="1"/>
    <xf numFmtId="0" fontId="11" fillId="2" borderId="0" xfId="4" applyFont="1" applyFill="1" applyBorder="1" applyAlignment="1" applyProtection="1">
      <alignment horizontal="center"/>
    </xf>
    <xf numFmtId="0" fontId="18" fillId="2" borderId="9" xfId="4" applyFont="1" applyFill="1" applyBorder="1" applyProtection="1"/>
    <xf numFmtId="0" fontId="18" fillId="2" borderId="8" xfId="4" applyFont="1" applyFill="1" applyBorder="1" applyProtection="1"/>
    <xf numFmtId="0" fontId="18" fillId="2" borderId="0" xfId="0" applyFont="1" applyFill="1" applyProtection="1"/>
    <xf numFmtId="164" fontId="5" fillId="2" borderId="0" xfId="3" applyNumberFormat="1" applyFont="1" applyFill="1" applyBorder="1" applyAlignment="1" applyProtection="1">
      <alignment horizontal="center"/>
      <protection locked="0"/>
    </xf>
    <xf numFmtId="2" fontId="21" fillId="2" borderId="13" xfId="3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/>
    <xf numFmtId="2" fontId="1" fillId="2" borderId="0" xfId="0" applyNumberFormat="1" applyFont="1" applyFill="1" applyBorder="1" applyAlignment="1" applyProtection="1">
      <alignment horizontal="center"/>
    </xf>
    <xf numFmtId="0" fontId="22" fillId="2" borderId="9" xfId="4" applyFont="1" applyFill="1" applyBorder="1" applyProtection="1"/>
    <xf numFmtId="0" fontId="22" fillId="2" borderId="8" xfId="4" applyFont="1" applyFill="1" applyBorder="1" applyProtection="1"/>
    <xf numFmtId="0" fontId="0" fillId="2" borderId="0" xfId="0" applyFont="1" applyFill="1" applyProtection="1"/>
    <xf numFmtId="0" fontId="23" fillId="3" borderId="3" xfId="0" applyFont="1" applyFill="1" applyBorder="1" applyAlignment="1" applyProtection="1">
      <alignment horizontal="left" vertical="center"/>
    </xf>
    <xf numFmtId="0" fontId="23" fillId="3" borderId="4" xfId="0" applyFont="1" applyFill="1" applyBorder="1" applyAlignment="1" applyProtection="1">
      <alignment horizontal="left"/>
    </xf>
    <xf numFmtId="0" fontId="23" fillId="3" borderId="5" xfId="0" applyFont="1" applyFill="1" applyBorder="1" applyProtection="1"/>
    <xf numFmtId="0" fontId="23" fillId="3" borderId="6" xfId="0" applyFont="1" applyFill="1" applyBorder="1" applyProtection="1"/>
    <xf numFmtId="0" fontId="0" fillId="2" borderId="8" xfId="0" applyFont="1" applyFill="1" applyBorder="1" applyAlignment="1" applyProtection="1">
      <alignment horizontal="center" vertical="center"/>
    </xf>
    <xf numFmtId="0" fontId="9" fillId="2" borderId="8" xfId="3" applyFont="1" applyFill="1" applyBorder="1" applyAlignment="1" applyProtection="1">
      <alignment horizontal="left"/>
      <protection locked="0"/>
    </xf>
    <xf numFmtId="0" fontId="0" fillId="2" borderId="9" xfId="4" applyFont="1" applyFill="1" applyBorder="1" applyProtection="1"/>
    <xf numFmtId="0" fontId="0" fillId="2" borderId="6" xfId="4" applyFont="1" applyFill="1" applyBorder="1" applyProtection="1"/>
    <xf numFmtId="0" fontId="9" fillId="2" borderId="10" xfId="3" applyFont="1" applyFill="1" applyBorder="1" applyAlignment="1" applyProtection="1">
      <alignment horizontal="left"/>
      <protection locked="0"/>
    </xf>
    <xf numFmtId="0" fontId="0" fillId="2" borderId="8" xfId="4" applyFont="1" applyFill="1" applyBorder="1" applyProtection="1"/>
    <xf numFmtId="0" fontId="0" fillId="2" borderId="10" xfId="4" applyFont="1" applyFill="1" applyBorder="1" applyProtection="1"/>
    <xf numFmtId="0" fontId="0" fillId="2" borderId="11" xfId="0" applyFont="1" applyFill="1" applyBorder="1" applyAlignment="1" applyProtection="1">
      <alignment horizontal="center" vertical="center"/>
    </xf>
    <xf numFmtId="0" fontId="9" fillId="2" borderId="11" xfId="3" applyFont="1" applyFill="1" applyBorder="1" applyAlignment="1" applyProtection="1">
      <alignment horizontal="left"/>
      <protection locked="0"/>
    </xf>
    <xf numFmtId="0" fontId="0" fillId="2" borderId="11" xfId="4" applyFont="1" applyFill="1" applyBorder="1" applyProtection="1"/>
    <xf numFmtId="0" fontId="0" fillId="2" borderId="12" xfId="4" applyFont="1" applyFill="1" applyBorder="1" applyProtection="1"/>
    <xf numFmtId="0" fontId="9" fillId="2" borderId="12" xfId="3" applyFont="1" applyFill="1" applyBorder="1" applyAlignment="1" applyProtection="1">
      <alignment horizontal="left"/>
      <protection locked="0"/>
    </xf>
    <xf numFmtId="2" fontId="0" fillId="2" borderId="0" xfId="0" applyNumberFormat="1" applyFont="1" applyFill="1" applyAlignment="1" applyProtection="1">
      <alignment horizontal="center"/>
    </xf>
    <xf numFmtId="2" fontId="23" fillId="3" borderId="7" xfId="0" applyNumberFormat="1" applyFont="1" applyFill="1" applyBorder="1" applyAlignment="1" applyProtection="1">
      <alignment horizontal="center"/>
    </xf>
    <xf numFmtId="2" fontId="9" fillId="2" borderId="0" xfId="3" applyNumberFormat="1" applyFont="1" applyFill="1" applyBorder="1" applyAlignment="1" applyProtection="1">
      <alignment horizontal="center"/>
      <protection locked="0"/>
    </xf>
    <xf numFmtId="2" fontId="9" fillId="2" borderId="13" xfId="3" applyNumberFormat="1" applyFont="1" applyFill="1" applyBorder="1" applyAlignment="1" applyProtection="1">
      <alignment horizontal="center"/>
      <protection locked="0"/>
    </xf>
    <xf numFmtId="2" fontId="0" fillId="2" borderId="0" xfId="0" applyNumberFormat="1" applyFont="1" applyFill="1" applyProtection="1"/>
    <xf numFmtId="2" fontId="0" fillId="0" borderId="0" xfId="0" applyNumberFormat="1"/>
    <xf numFmtId="0" fontId="0" fillId="2" borderId="0" xfId="0" applyFont="1" applyFill="1" applyBorder="1" applyAlignment="1" applyProtection="1">
      <alignment horizontal="center" vertical="center"/>
    </xf>
    <xf numFmtId="0" fontId="9" fillId="2" borderId="0" xfId="3" applyFont="1" applyFill="1" applyBorder="1" applyAlignment="1" applyProtection="1">
      <alignment horizontal="left"/>
      <protection locked="0"/>
    </xf>
    <xf numFmtId="0" fontId="0" fillId="2" borderId="0" xfId="4" applyFont="1" applyFill="1" applyBorder="1" applyProtection="1"/>
    <xf numFmtId="0" fontId="23" fillId="2" borderId="0" xfId="0" applyFont="1" applyFill="1" applyBorder="1" applyAlignment="1" applyProtection="1">
      <alignment horizontal="left" vertical="center"/>
    </xf>
    <xf numFmtId="0" fontId="23" fillId="2" borderId="0" xfId="0" applyFont="1" applyFill="1" applyBorder="1" applyAlignment="1" applyProtection="1">
      <alignment horizontal="left"/>
    </xf>
    <xf numFmtId="0" fontId="23" fillId="2" borderId="0" xfId="0" applyFont="1" applyFill="1" applyBorder="1" applyProtection="1"/>
    <xf numFmtId="2" fontId="23" fillId="2" borderId="0" xfId="0" applyNumberFormat="1" applyFont="1" applyFill="1" applyBorder="1" applyAlignment="1" applyProtection="1">
      <alignment horizontal="center"/>
    </xf>
    <xf numFmtId="0" fontId="24" fillId="2" borderId="0" xfId="0" applyFont="1" applyFill="1" applyProtection="1"/>
    <xf numFmtId="0" fontId="24" fillId="0" borderId="0" xfId="0" applyFont="1"/>
    <xf numFmtId="0" fontId="26" fillId="2" borderId="10" xfId="3" applyFont="1" applyFill="1" applyBorder="1" applyAlignment="1" applyProtection="1">
      <alignment horizontal="left"/>
      <protection locked="0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Font="1"/>
    <xf numFmtId="0" fontId="29" fillId="5" borderId="10" xfId="0" applyFont="1" applyFill="1" applyBorder="1"/>
    <xf numFmtId="0" fontId="30" fillId="7" borderId="12" xfId="0" applyFont="1" applyFill="1" applyBorder="1"/>
    <xf numFmtId="0" fontId="31" fillId="0" borderId="4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18" fillId="0" borderId="0" xfId="0" applyFont="1"/>
    <xf numFmtId="0" fontId="31" fillId="0" borderId="6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/>
    </xf>
    <xf numFmtId="2" fontId="5" fillId="2" borderId="10" xfId="3" applyNumberFormat="1" applyFont="1" applyFill="1" applyBorder="1" applyAlignment="1" applyProtection="1">
      <alignment horizontal="center"/>
      <protection locked="0"/>
    </xf>
    <xf numFmtId="0" fontId="18" fillId="2" borderId="11" xfId="4" applyFont="1" applyFill="1" applyBorder="1" applyProtection="1"/>
    <xf numFmtId="2" fontId="5" fillId="2" borderId="12" xfId="3" applyNumberFormat="1" applyFont="1" applyFill="1" applyBorder="1" applyAlignment="1" applyProtection="1">
      <alignment horizontal="center"/>
      <protection locked="0"/>
    </xf>
    <xf numFmtId="2" fontId="23" fillId="3" borderId="4" xfId="0" applyNumberFormat="1" applyFont="1" applyFill="1" applyBorder="1" applyAlignment="1" applyProtection="1">
      <alignment horizontal="center"/>
    </xf>
    <xf numFmtId="2" fontId="9" fillId="2" borderId="10" xfId="3" applyNumberFormat="1" applyFont="1" applyFill="1" applyBorder="1" applyAlignment="1" applyProtection="1">
      <alignment horizontal="center"/>
      <protection locked="0"/>
    </xf>
    <xf numFmtId="0" fontId="16" fillId="2" borderId="0" xfId="1" applyFont="1" applyFill="1" applyBorder="1" applyAlignment="1" applyProtection="1">
      <alignment horizontal="center" vertical="center" textRotation="90"/>
    </xf>
    <xf numFmtId="2" fontId="9" fillId="2" borderId="12" xfId="3" applyNumberFormat="1" applyFont="1" applyFill="1" applyBorder="1" applyAlignment="1" applyProtection="1">
      <alignment horizontal="center"/>
      <protection locked="0"/>
    </xf>
    <xf numFmtId="0" fontId="22" fillId="2" borderId="11" xfId="4" applyFont="1" applyFill="1" applyBorder="1" applyProtection="1"/>
    <xf numFmtId="0" fontId="13" fillId="2" borderId="2" xfId="1" applyFont="1" applyFill="1" applyBorder="1" applyAlignment="1" applyProtection="1">
      <alignment horizontal="center" vertical="center" textRotation="90"/>
    </xf>
    <xf numFmtId="0" fontId="19" fillId="2" borderId="1" xfId="2" applyFont="1" applyFill="1" applyAlignment="1" applyProtection="1">
      <alignment horizontal="center"/>
    </xf>
    <xf numFmtId="0" fontId="20" fillId="2" borderId="0" xfId="1" quotePrefix="1" applyFont="1" applyFill="1" applyAlignment="1" applyProtection="1">
      <alignment horizontal="center"/>
    </xf>
    <xf numFmtId="0" fontId="20" fillId="2" borderId="0" xfId="1" applyFont="1" applyFill="1" applyAlignment="1" applyProtection="1">
      <alignment horizontal="center"/>
    </xf>
    <xf numFmtId="0" fontId="17" fillId="2" borderId="1" xfId="2" applyFont="1" applyFill="1" applyAlignment="1" applyProtection="1">
      <alignment horizontal="center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16" fillId="2" borderId="2" xfId="1" applyFont="1" applyFill="1" applyBorder="1" applyAlignment="1" applyProtection="1">
      <alignment horizontal="center" vertical="center" textRotation="90"/>
    </xf>
    <xf numFmtId="0" fontId="17" fillId="2" borderId="0" xfId="1" quotePrefix="1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center"/>
    </xf>
    <xf numFmtId="0" fontId="25" fillId="2" borderId="0" xfId="1" quotePrefix="1" applyFont="1" applyFill="1" applyAlignment="1" applyProtection="1">
      <alignment horizontal="center"/>
    </xf>
    <xf numFmtId="0" fontId="25" fillId="2" borderId="0" xfId="1" applyFont="1" applyFill="1" applyAlignment="1" applyProtection="1">
      <alignment horizontal="center"/>
    </xf>
    <xf numFmtId="0" fontId="27" fillId="2" borderId="1" xfId="2" applyFont="1" applyFill="1" applyAlignment="1" applyProtection="1">
      <alignment horizontal="center"/>
    </xf>
    <xf numFmtId="0" fontId="28" fillId="4" borderId="9" xfId="0" applyFont="1" applyFill="1" applyBorder="1" applyAlignment="1">
      <alignment horizontal="center"/>
    </xf>
    <xf numFmtId="0" fontId="28" fillId="4" borderId="15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32" fillId="0" borderId="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0" fillId="6" borderId="11" xfId="0" applyFont="1" applyFill="1" applyBorder="1" applyAlignment="1">
      <alignment horizontal="center"/>
    </xf>
    <xf numFmtId="0" fontId="30" fillId="6" borderId="16" xfId="0" applyFont="1" applyFill="1" applyBorder="1" applyAlignment="1">
      <alignment horizontal="center"/>
    </xf>
    <xf numFmtId="0" fontId="30" fillId="5" borderId="11" xfId="0" applyFont="1" applyFill="1" applyBorder="1" applyAlignment="1">
      <alignment horizontal="center"/>
    </xf>
    <xf numFmtId="0" fontId="30" fillId="5" borderId="16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30" fillId="5" borderId="8" xfId="0" applyFont="1" applyFill="1" applyBorder="1" applyAlignment="1">
      <alignment horizontal="center"/>
    </xf>
    <xf numFmtId="0" fontId="30" fillId="5" borderId="2" xfId="0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/>
    </xf>
    <xf numFmtId="0" fontId="30" fillId="5" borderId="15" xfId="0" applyFont="1" applyFill="1" applyBorder="1" applyAlignment="1">
      <alignment horizontal="center"/>
    </xf>
    <xf numFmtId="0" fontId="30" fillId="6" borderId="8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36" fillId="8" borderId="0" xfId="0" applyFont="1" applyFill="1" applyAlignment="1">
      <alignment horizontal="center"/>
    </xf>
    <xf numFmtId="0" fontId="16" fillId="4" borderId="2" xfId="1" applyFont="1" applyFill="1" applyBorder="1" applyAlignment="1" applyProtection="1">
      <alignment horizontal="center" vertical="center" textRotation="90"/>
    </xf>
    <xf numFmtId="0" fontId="13" fillId="4" borderId="2" xfId="1" applyFont="1" applyFill="1" applyBorder="1" applyAlignment="1" applyProtection="1">
      <alignment horizontal="center" vertical="center" textRotation="90"/>
    </xf>
    <xf numFmtId="0" fontId="36" fillId="0" borderId="0" xfId="0" applyFont="1"/>
    <xf numFmtId="0" fontId="36" fillId="0" borderId="0" xfId="0" applyFont="1" applyAlignment="1">
      <alignment horizontal="center"/>
    </xf>
    <xf numFmtId="0" fontId="36" fillId="0" borderId="13" xfId="0" applyFont="1" applyBorder="1" applyAlignment="1"/>
  </cellXfs>
  <cellStyles count="5">
    <cellStyle name="Data Entry" xfId="3"/>
    <cellStyle name="Disabled Cell" xfId="4"/>
    <cellStyle name="Heading 1" xfId="2" builtinId="16"/>
    <cellStyle name="Normal" xfId="0" builtinId="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4</xdr:row>
      <xdr:rowOff>114300</xdr:rowOff>
    </xdr:from>
    <xdr:to>
      <xdr:col>1</xdr:col>
      <xdr:colOff>1162050</xdr:colOff>
      <xdr:row>4</xdr:row>
      <xdr:rowOff>133350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0550" y="66627375"/>
          <a:ext cx="7334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1019175</xdr:colOff>
      <xdr:row>5</xdr:row>
      <xdr:rowOff>104775</xdr:rowOff>
    </xdr:from>
    <xdr:to>
      <xdr:col>1</xdr:col>
      <xdr:colOff>1028700</xdr:colOff>
      <xdr:row>5</xdr:row>
      <xdr:rowOff>295275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1181100" y="66808350"/>
          <a:ext cx="952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erry\AppData\Local\Microsoft\Windows\Temporary%20Internet%20Files\Content.Outlook\64775JKT\NIYDL%20--%20Results%20NI%20YDL%20Final%204th%20August%20Antrim%20For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>
            <v>1</v>
          </cell>
          <cell r="B2" t="str">
            <v>U13 Girls Relay Team</v>
          </cell>
          <cell r="C2" t="str">
            <v>Annalee AC</v>
          </cell>
        </row>
        <row r="3">
          <cell r="A3">
            <v>2</v>
          </cell>
          <cell r="B3" t="str">
            <v>U13 Boys Relay Team</v>
          </cell>
          <cell r="C3" t="str">
            <v>Annalee AC</v>
          </cell>
        </row>
        <row r="4">
          <cell r="A4">
            <v>3</v>
          </cell>
          <cell r="B4" t="str">
            <v>U15 Girls Relay Team</v>
          </cell>
          <cell r="C4" t="str">
            <v>Annalee AC</v>
          </cell>
        </row>
        <row r="5">
          <cell r="A5">
            <v>4</v>
          </cell>
          <cell r="B5" t="str">
            <v>U 15 Boys Relay Team</v>
          </cell>
          <cell r="C5" t="str">
            <v>Annalee AC</v>
          </cell>
        </row>
        <row r="6">
          <cell r="A6">
            <v>5</v>
          </cell>
          <cell r="B6" t="str">
            <v>U17 Girls Relay Team</v>
          </cell>
          <cell r="C6" t="str">
            <v>Annalee AC</v>
          </cell>
        </row>
        <row r="7">
          <cell r="A7">
            <v>6</v>
          </cell>
          <cell r="B7" t="str">
            <v>U17 Boys Relay Team</v>
          </cell>
          <cell r="C7" t="str">
            <v>Annalee AC</v>
          </cell>
        </row>
        <row r="8">
          <cell r="A8">
            <v>7</v>
          </cell>
          <cell r="B8" t="str">
            <v>U13 Girls Relay Team</v>
          </cell>
          <cell r="C8" t="str">
            <v>Ballymena &amp;Antrim AC</v>
          </cell>
        </row>
        <row r="9">
          <cell r="A9">
            <v>8</v>
          </cell>
          <cell r="B9" t="str">
            <v>U13 Boys Relay Team</v>
          </cell>
          <cell r="C9" t="str">
            <v>Ballymena &amp;Antrim AC</v>
          </cell>
        </row>
        <row r="10">
          <cell r="A10">
            <v>9</v>
          </cell>
          <cell r="B10" t="str">
            <v>U15 Girls Relay Team</v>
          </cell>
          <cell r="C10" t="str">
            <v>Ballymena &amp;Antrim AC</v>
          </cell>
        </row>
        <row r="11">
          <cell r="A11">
            <v>10</v>
          </cell>
          <cell r="B11" t="str">
            <v>U 15 Boys Relay Team</v>
          </cell>
          <cell r="C11" t="str">
            <v>Ballymena &amp;Antrim AC</v>
          </cell>
        </row>
        <row r="12">
          <cell r="A12">
            <v>11</v>
          </cell>
          <cell r="B12" t="str">
            <v>U17 Girls Relay Team</v>
          </cell>
          <cell r="C12" t="str">
            <v>Ballymena &amp;Antrim AC</v>
          </cell>
        </row>
        <row r="13">
          <cell r="A13">
            <v>12</v>
          </cell>
          <cell r="B13" t="str">
            <v>U17 Boys Relay Team</v>
          </cell>
          <cell r="C13" t="str">
            <v>Ballymena &amp;Antrim AC</v>
          </cell>
        </row>
        <row r="14">
          <cell r="A14">
            <v>13</v>
          </cell>
          <cell r="B14" t="str">
            <v>U13 Girls Relay Team</v>
          </cell>
          <cell r="C14" t="str">
            <v>City of Derry Spartans</v>
          </cell>
        </row>
        <row r="15">
          <cell r="A15">
            <v>14</v>
          </cell>
          <cell r="B15" t="str">
            <v>U13 Boys Relay Team</v>
          </cell>
          <cell r="C15" t="str">
            <v>City of Derry Spartans</v>
          </cell>
        </row>
        <row r="16">
          <cell r="A16">
            <v>15</v>
          </cell>
          <cell r="B16" t="str">
            <v>U15 Girls Relay Team</v>
          </cell>
          <cell r="C16" t="str">
            <v>City of Derry Spartans</v>
          </cell>
        </row>
        <row r="17">
          <cell r="A17">
            <v>16</v>
          </cell>
          <cell r="B17" t="str">
            <v>U 15 Boys Relay Team</v>
          </cell>
          <cell r="C17" t="str">
            <v>City of Derry Spartans</v>
          </cell>
        </row>
        <row r="18">
          <cell r="A18">
            <v>17</v>
          </cell>
          <cell r="B18" t="str">
            <v>U17 Girls Relay Team</v>
          </cell>
          <cell r="C18" t="str">
            <v>City of Derry Spartans</v>
          </cell>
        </row>
        <row r="19">
          <cell r="A19">
            <v>18</v>
          </cell>
          <cell r="B19" t="str">
            <v>U17 Boys Relay Team</v>
          </cell>
          <cell r="C19" t="str">
            <v>City of Derry Spartans</v>
          </cell>
        </row>
        <row r="20">
          <cell r="A20">
            <v>19</v>
          </cell>
          <cell r="B20" t="str">
            <v>U13 Girls Relay Team</v>
          </cell>
          <cell r="C20" t="str">
            <v>City of Lisburn AC</v>
          </cell>
        </row>
        <row r="21">
          <cell r="A21">
            <v>20</v>
          </cell>
          <cell r="B21" t="str">
            <v>U13 Boys Relay Team</v>
          </cell>
          <cell r="C21" t="str">
            <v>City of Lisburn AC</v>
          </cell>
        </row>
        <row r="22">
          <cell r="A22">
            <v>21</v>
          </cell>
          <cell r="B22" t="str">
            <v>U15 Girls Relay Team</v>
          </cell>
          <cell r="C22" t="str">
            <v>City of Lisburn AC</v>
          </cell>
        </row>
        <row r="23">
          <cell r="A23">
            <v>22</v>
          </cell>
          <cell r="B23" t="str">
            <v>U 15 Boys Relay Team</v>
          </cell>
          <cell r="C23" t="str">
            <v>City of Lisburn AC</v>
          </cell>
        </row>
        <row r="24">
          <cell r="A24">
            <v>23</v>
          </cell>
          <cell r="B24" t="str">
            <v>U17 Girls Relay Team</v>
          </cell>
          <cell r="C24" t="str">
            <v>City of Lisburn AC</v>
          </cell>
        </row>
        <row r="25">
          <cell r="A25">
            <v>24</v>
          </cell>
          <cell r="B25" t="str">
            <v>U17 Boys Relay Team</v>
          </cell>
          <cell r="C25" t="str">
            <v>City of Lisburn AC</v>
          </cell>
        </row>
        <row r="26">
          <cell r="A26">
            <v>25</v>
          </cell>
          <cell r="B26" t="str">
            <v>U13 Girls Relay Team</v>
          </cell>
          <cell r="C26" t="str">
            <v>Lagan Valley AC</v>
          </cell>
        </row>
        <row r="27">
          <cell r="A27">
            <v>26</v>
          </cell>
          <cell r="B27" t="str">
            <v>U13 Boys Relay Team</v>
          </cell>
          <cell r="C27" t="str">
            <v>Lagan Valley AC</v>
          </cell>
        </row>
        <row r="28">
          <cell r="A28">
            <v>27</v>
          </cell>
          <cell r="B28" t="str">
            <v>U15 Girls Relay Team</v>
          </cell>
          <cell r="C28" t="str">
            <v>Lagan Valley AC</v>
          </cell>
        </row>
        <row r="29">
          <cell r="A29">
            <v>28</v>
          </cell>
          <cell r="B29" t="str">
            <v>U 15 Boys Relay Team</v>
          </cell>
          <cell r="C29" t="str">
            <v>Lagan Valley AC</v>
          </cell>
        </row>
        <row r="30">
          <cell r="A30">
            <v>29</v>
          </cell>
          <cell r="B30" t="str">
            <v>U17 Girls Relay Team</v>
          </cell>
          <cell r="C30" t="str">
            <v>Lagan Valley AC</v>
          </cell>
        </row>
        <row r="31">
          <cell r="A31">
            <v>30</v>
          </cell>
          <cell r="B31" t="str">
            <v>U17 Boys Relay Team</v>
          </cell>
          <cell r="C31" t="str">
            <v>Lagan Valley AC</v>
          </cell>
        </row>
        <row r="32">
          <cell r="A32">
            <v>31</v>
          </cell>
          <cell r="B32" t="str">
            <v>U13 Girls Relay Team</v>
          </cell>
          <cell r="C32" t="str">
            <v>Mid Ulster AC</v>
          </cell>
        </row>
        <row r="33">
          <cell r="A33">
            <v>32</v>
          </cell>
          <cell r="B33" t="str">
            <v>U13 Boys Relay Team</v>
          </cell>
          <cell r="C33" t="str">
            <v>Mid Ulster AC</v>
          </cell>
        </row>
        <row r="34">
          <cell r="A34">
            <v>33</v>
          </cell>
          <cell r="B34" t="str">
            <v>U15 Girls Relay Team</v>
          </cell>
          <cell r="C34" t="str">
            <v>Mid Ulster AC</v>
          </cell>
        </row>
        <row r="35">
          <cell r="A35">
            <v>34</v>
          </cell>
          <cell r="B35" t="str">
            <v>U 15 Boys Relay Team</v>
          </cell>
          <cell r="C35" t="str">
            <v>Mid Ulster AC</v>
          </cell>
        </row>
        <row r="36">
          <cell r="A36">
            <v>35</v>
          </cell>
          <cell r="B36" t="str">
            <v>U17 Girls Relay Team</v>
          </cell>
          <cell r="C36" t="str">
            <v>Mid Ulster AC</v>
          </cell>
        </row>
        <row r="37">
          <cell r="A37">
            <v>36</v>
          </cell>
          <cell r="B37" t="str">
            <v>U17 Boys Relay Team</v>
          </cell>
          <cell r="C37" t="str">
            <v>Mid Ulster AC</v>
          </cell>
        </row>
        <row r="38">
          <cell r="A38">
            <v>37</v>
          </cell>
          <cell r="B38" t="str">
            <v>U13 Girls Relay Team</v>
          </cell>
          <cell r="C38" t="str">
            <v>North Down AC</v>
          </cell>
        </row>
        <row r="39">
          <cell r="A39">
            <v>38</v>
          </cell>
          <cell r="B39" t="str">
            <v>U13 Boys Relay Team</v>
          </cell>
          <cell r="C39" t="str">
            <v>North Down AC</v>
          </cell>
        </row>
        <row r="40">
          <cell r="A40">
            <v>39</v>
          </cell>
          <cell r="B40" t="str">
            <v>U15 Girls Relay Team</v>
          </cell>
          <cell r="C40" t="str">
            <v>North Down AC</v>
          </cell>
        </row>
        <row r="41">
          <cell r="A41">
            <v>40</v>
          </cell>
          <cell r="B41" t="str">
            <v>U 15 Boys Relay Team</v>
          </cell>
          <cell r="C41" t="str">
            <v>North Down AC</v>
          </cell>
        </row>
        <row r="42">
          <cell r="A42">
            <v>41</v>
          </cell>
          <cell r="B42" t="str">
            <v>U17 Girls Relay Team</v>
          </cell>
          <cell r="C42" t="str">
            <v>North Down AC</v>
          </cell>
        </row>
        <row r="43">
          <cell r="A43">
            <v>42</v>
          </cell>
          <cell r="B43" t="str">
            <v>U17 Boys Relay Team</v>
          </cell>
          <cell r="C43" t="str">
            <v>North Down AC</v>
          </cell>
        </row>
        <row r="44">
          <cell r="A44">
            <v>43</v>
          </cell>
          <cell r="B44" t="str">
            <v>U13 Girls Relay Team</v>
          </cell>
          <cell r="C44" t="str">
            <v>Regent House AC</v>
          </cell>
        </row>
        <row r="45">
          <cell r="A45">
            <v>44</v>
          </cell>
          <cell r="B45" t="str">
            <v>U13 Boys Relay Team</v>
          </cell>
          <cell r="C45" t="str">
            <v>Regent House AC</v>
          </cell>
        </row>
        <row r="46">
          <cell r="A46">
            <v>45</v>
          </cell>
          <cell r="B46" t="str">
            <v>U15 Girls Relay Team</v>
          </cell>
          <cell r="C46" t="str">
            <v>Regent House AC</v>
          </cell>
        </row>
        <row r="47">
          <cell r="A47">
            <v>46</v>
          </cell>
          <cell r="B47" t="str">
            <v>U 15 Boys Relay Team</v>
          </cell>
          <cell r="C47" t="str">
            <v>Regent House AC</v>
          </cell>
        </row>
        <row r="48">
          <cell r="A48">
            <v>47</v>
          </cell>
          <cell r="B48" t="str">
            <v>U17 Girls Relay Team</v>
          </cell>
          <cell r="C48" t="str">
            <v>Regent House AC</v>
          </cell>
        </row>
        <row r="49">
          <cell r="A49">
            <v>48</v>
          </cell>
          <cell r="B49" t="str">
            <v>U17 Boys Relay Team</v>
          </cell>
          <cell r="C49" t="str">
            <v>Regent House AC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  <cell r="B60">
            <v>0</v>
          </cell>
        </row>
        <row r="61">
          <cell r="A61">
            <v>60</v>
          </cell>
          <cell r="B61" t="str">
            <v>Aela Stewart</v>
          </cell>
          <cell r="C61" t="str">
            <v>City of Derry Spartans</v>
          </cell>
        </row>
        <row r="62">
          <cell r="A62">
            <v>61</v>
          </cell>
          <cell r="B62" t="str">
            <v>Cara Laverty</v>
          </cell>
          <cell r="C62" t="str">
            <v>City of Derry Spartans</v>
          </cell>
        </row>
        <row r="63">
          <cell r="A63">
            <v>62</v>
          </cell>
          <cell r="B63" t="str">
            <v>Clara Mullin</v>
          </cell>
          <cell r="C63" t="str">
            <v>City of Derry Spartans</v>
          </cell>
        </row>
        <row r="64">
          <cell r="A64">
            <v>63</v>
          </cell>
          <cell r="B64" t="str">
            <v>Flionn McLaughlin</v>
          </cell>
          <cell r="C64" t="str">
            <v>City of Derry Spartans</v>
          </cell>
        </row>
        <row r="65">
          <cell r="A65">
            <v>64</v>
          </cell>
          <cell r="B65" t="str">
            <v>Oisin Duffy</v>
          </cell>
          <cell r="C65" t="str">
            <v>City of Derry Spartans</v>
          </cell>
        </row>
        <row r="66">
          <cell r="A66">
            <v>65</v>
          </cell>
          <cell r="B66" t="str">
            <v>Sam Cole</v>
          </cell>
          <cell r="C66" t="str">
            <v>City of Derry Spartans</v>
          </cell>
        </row>
        <row r="67">
          <cell r="A67">
            <v>66</v>
          </cell>
          <cell r="B67" t="str">
            <v>Finn O'Neil</v>
          </cell>
          <cell r="C67" t="str">
            <v>City of Derry Spartans</v>
          </cell>
        </row>
        <row r="68">
          <cell r="A68">
            <v>67</v>
          </cell>
          <cell r="B68" t="str">
            <v>Harry Parlour</v>
          </cell>
          <cell r="C68" t="str">
            <v>City of Derry Spartans</v>
          </cell>
        </row>
        <row r="69">
          <cell r="A69">
            <v>68</v>
          </cell>
          <cell r="B69" t="str">
            <v>Pol  Og McCafferty</v>
          </cell>
          <cell r="C69" t="str">
            <v>City of Derry Spartans</v>
          </cell>
        </row>
        <row r="70">
          <cell r="A70">
            <v>69</v>
          </cell>
          <cell r="B70" t="str">
            <v>Odhran McQuade</v>
          </cell>
          <cell r="C70" t="str">
            <v>City of Derry Spartans</v>
          </cell>
        </row>
        <row r="71">
          <cell r="A71">
            <v>70</v>
          </cell>
          <cell r="B71" t="str">
            <v>Michael Huston</v>
          </cell>
          <cell r="C71" t="str">
            <v>City of Derry Spartans</v>
          </cell>
        </row>
        <row r="72">
          <cell r="A72">
            <v>71</v>
          </cell>
          <cell r="B72" t="str">
            <v>Katie Devlin</v>
          </cell>
          <cell r="C72" t="str">
            <v>City of Derry Spartans</v>
          </cell>
        </row>
        <row r="73">
          <cell r="A73">
            <v>72</v>
          </cell>
          <cell r="B73" t="str">
            <v>Clodagh McAteer</v>
          </cell>
          <cell r="C73" t="str">
            <v>City of Derry Spartans</v>
          </cell>
        </row>
        <row r="74">
          <cell r="A74">
            <v>73</v>
          </cell>
          <cell r="B74" t="str">
            <v>Sophia Byrne</v>
          </cell>
          <cell r="C74" t="str">
            <v>City of Derry Spartans</v>
          </cell>
        </row>
        <row r="75">
          <cell r="A75">
            <v>74</v>
          </cell>
          <cell r="B75" t="str">
            <v>Cara O'Loughlin</v>
          </cell>
          <cell r="C75" t="str">
            <v>City of Derry Spartans</v>
          </cell>
        </row>
        <row r="76">
          <cell r="A76">
            <v>75</v>
          </cell>
          <cell r="B76" t="str">
            <v>Rosie Byrne</v>
          </cell>
          <cell r="C76" t="str">
            <v>City of Derry Spartans</v>
          </cell>
        </row>
        <row r="77">
          <cell r="A77">
            <v>76</v>
          </cell>
          <cell r="B77" t="str">
            <v>Adam Murphy</v>
          </cell>
          <cell r="C77" t="str">
            <v>City of Derry Spartans</v>
          </cell>
        </row>
        <row r="78">
          <cell r="A78">
            <v>77</v>
          </cell>
          <cell r="B78" t="str">
            <v>Amy Spain</v>
          </cell>
          <cell r="C78" t="str">
            <v>City of Derry Spartans</v>
          </cell>
        </row>
        <row r="79">
          <cell r="A79">
            <v>78</v>
          </cell>
          <cell r="B79" t="str">
            <v>Calum Spain</v>
          </cell>
          <cell r="C79" t="str">
            <v>City of Derry Spartans</v>
          </cell>
        </row>
        <row r="80">
          <cell r="A80">
            <v>79</v>
          </cell>
          <cell r="B80" t="str">
            <v>Dara McDaid</v>
          </cell>
          <cell r="C80" t="str">
            <v>City of Derry Spartans</v>
          </cell>
        </row>
        <row r="81">
          <cell r="A81">
            <v>80</v>
          </cell>
          <cell r="B81" t="str">
            <v>Chloe McCann</v>
          </cell>
          <cell r="C81" t="str">
            <v>City of Derry Spartans</v>
          </cell>
        </row>
        <row r="82">
          <cell r="A82">
            <v>81</v>
          </cell>
          <cell r="B82" t="str">
            <v>Euan Bonner</v>
          </cell>
          <cell r="C82" t="str">
            <v>City of Derry Spartans</v>
          </cell>
        </row>
        <row r="83">
          <cell r="A83">
            <v>82</v>
          </cell>
          <cell r="B83" t="str">
            <v>Callum Mc Ananey</v>
          </cell>
          <cell r="C83" t="str">
            <v>City of Derry Spartans</v>
          </cell>
        </row>
        <row r="84">
          <cell r="A84">
            <v>83</v>
          </cell>
          <cell r="B84" t="str">
            <v>Timmy Mc Cracken</v>
          </cell>
          <cell r="C84" t="str">
            <v>City of Derry Spartans</v>
          </cell>
        </row>
        <row r="85">
          <cell r="A85">
            <v>84</v>
          </cell>
          <cell r="B85" t="str">
            <v xml:space="preserve">Conor Meehan </v>
          </cell>
          <cell r="C85" t="str">
            <v>City of Derry Spartans</v>
          </cell>
        </row>
        <row r="86">
          <cell r="A86">
            <v>85</v>
          </cell>
          <cell r="B86" t="str">
            <v>Eoin Canavan</v>
          </cell>
          <cell r="C86" t="str">
            <v>City of Derry Spartans</v>
          </cell>
        </row>
        <row r="87">
          <cell r="A87">
            <v>86</v>
          </cell>
          <cell r="B87" t="str">
            <v>Mark Chester</v>
          </cell>
          <cell r="C87" t="str">
            <v>City of Derry Spartans</v>
          </cell>
        </row>
        <row r="88">
          <cell r="A88">
            <v>87</v>
          </cell>
          <cell r="B88" t="str">
            <v>Shea Martin</v>
          </cell>
          <cell r="C88" t="str">
            <v>City of Derry Spartans</v>
          </cell>
        </row>
        <row r="89">
          <cell r="A89">
            <v>88</v>
          </cell>
          <cell r="B89" t="str">
            <v>Roisin Watson</v>
          </cell>
          <cell r="C89" t="str">
            <v>City of Derry Spartans</v>
          </cell>
        </row>
        <row r="90">
          <cell r="A90">
            <v>89</v>
          </cell>
          <cell r="B90" t="str">
            <v>Tara Doherty</v>
          </cell>
          <cell r="C90" t="str">
            <v>City of Derry Spartans</v>
          </cell>
        </row>
        <row r="91">
          <cell r="A91">
            <v>90</v>
          </cell>
          <cell r="B91" t="str">
            <v>Ellen Mc Devitt</v>
          </cell>
          <cell r="C91" t="str">
            <v>City of Derry Spartans</v>
          </cell>
        </row>
        <row r="92">
          <cell r="A92">
            <v>91</v>
          </cell>
          <cell r="B92" t="str">
            <v>Kate Roberts</v>
          </cell>
          <cell r="C92" t="str">
            <v>City of Derry Spartans</v>
          </cell>
        </row>
        <row r="93">
          <cell r="A93">
            <v>92</v>
          </cell>
          <cell r="B93" t="str">
            <v>Kate Mc Menamin</v>
          </cell>
          <cell r="C93" t="str">
            <v>City of Derry Spartans</v>
          </cell>
        </row>
        <row r="94">
          <cell r="A94">
            <v>93</v>
          </cell>
          <cell r="B94" t="str">
            <v>Cara Woodrow</v>
          </cell>
          <cell r="C94" t="str">
            <v>City of Derry Spartans</v>
          </cell>
        </row>
        <row r="95">
          <cell r="A95">
            <v>94</v>
          </cell>
          <cell r="B95" t="str">
            <v>Cara Mc Cauley</v>
          </cell>
          <cell r="C95" t="str">
            <v>City of Derry Spartans</v>
          </cell>
        </row>
        <row r="96">
          <cell r="A96">
            <v>95</v>
          </cell>
          <cell r="B96" t="str">
            <v>Cliodhna McElhinney</v>
          </cell>
          <cell r="C96" t="str">
            <v>City of Derry Spartans</v>
          </cell>
        </row>
        <row r="97">
          <cell r="A97">
            <v>96</v>
          </cell>
          <cell r="B97" t="str">
            <v>Alex Parlour</v>
          </cell>
          <cell r="C97" t="str">
            <v>City of Derry Spartans</v>
          </cell>
        </row>
        <row r="98">
          <cell r="A98">
            <v>97</v>
          </cell>
          <cell r="B98" t="str">
            <v>Alan Thomas Mason</v>
          </cell>
          <cell r="C98" t="str">
            <v>City of Derry Spartans</v>
          </cell>
        </row>
        <row r="99">
          <cell r="A99">
            <v>98</v>
          </cell>
          <cell r="B99" t="str">
            <v>Aodhan O'Gorman</v>
          </cell>
          <cell r="C99" t="str">
            <v>City of Derry Spartans</v>
          </cell>
        </row>
        <row r="100">
          <cell r="A100">
            <v>99</v>
          </cell>
          <cell r="B100" t="str">
            <v>Neala McShane</v>
          </cell>
          <cell r="C100" t="str">
            <v>City of Derry Spartans</v>
          </cell>
        </row>
        <row r="101">
          <cell r="A101">
            <v>100</v>
          </cell>
          <cell r="B101" t="str">
            <v>Matthew McCormick</v>
          </cell>
          <cell r="C101" t="str">
            <v>City of Derry Spartans</v>
          </cell>
        </row>
        <row r="102">
          <cell r="A102">
            <v>101</v>
          </cell>
          <cell r="B102" t="str">
            <v>Clodagh McKinney</v>
          </cell>
          <cell r="C102" t="str">
            <v>City of Derry Spartans</v>
          </cell>
        </row>
        <row r="103">
          <cell r="A103">
            <v>102</v>
          </cell>
          <cell r="B103" t="str">
            <v>Sarah Casey</v>
          </cell>
          <cell r="C103" t="str">
            <v>City of Derry Spartans</v>
          </cell>
        </row>
        <row r="104">
          <cell r="A104">
            <v>103</v>
          </cell>
          <cell r="B104" t="str">
            <v>Mollie Nicholl</v>
          </cell>
          <cell r="C104" t="str">
            <v>City of Derry Spartans</v>
          </cell>
        </row>
        <row r="105">
          <cell r="A105">
            <v>104</v>
          </cell>
          <cell r="B105" t="str">
            <v>Emily Neill</v>
          </cell>
          <cell r="C105" t="str">
            <v>City of Derry Spartans</v>
          </cell>
        </row>
        <row r="106">
          <cell r="A106">
            <v>105</v>
          </cell>
          <cell r="B106" t="str">
            <v>Daniel Devenney</v>
          </cell>
          <cell r="C106" t="str">
            <v>City of Derry Spartans</v>
          </cell>
        </row>
        <row r="107">
          <cell r="A107">
            <v>106</v>
          </cell>
          <cell r="B107" t="str">
            <v>Magali Wing</v>
          </cell>
          <cell r="C107" t="str">
            <v>City of Derry Spartans</v>
          </cell>
        </row>
        <row r="108">
          <cell r="A108">
            <v>107</v>
          </cell>
          <cell r="B108" t="str">
            <v>Emma McDonald</v>
          </cell>
          <cell r="C108" t="str">
            <v>City of Derry Spartans</v>
          </cell>
        </row>
        <row r="109">
          <cell r="A109">
            <v>108</v>
          </cell>
          <cell r="B109" t="str">
            <v>Gemma Duffy</v>
          </cell>
          <cell r="C109" t="str">
            <v>City of Derry Spartans</v>
          </cell>
        </row>
        <row r="110">
          <cell r="A110">
            <v>109</v>
          </cell>
          <cell r="B110" t="str">
            <v>Fabian Flood</v>
          </cell>
          <cell r="C110" t="str">
            <v>City of Derry Spartans</v>
          </cell>
        </row>
        <row r="111">
          <cell r="A111">
            <v>110</v>
          </cell>
          <cell r="B111" t="str">
            <v>Kate Harkin</v>
          </cell>
          <cell r="C111" t="str">
            <v>City of Derry Spartans</v>
          </cell>
        </row>
        <row r="112">
          <cell r="A112">
            <v>111</v>
          </cell>
          <cell r="B112" t="str">
            <v>Harriet Reid</v>
          </cell>
          <cell r="C112" t="str">
            <v>City of Derry Spartans</v>
          </cell>
        </row>
        <row r="113">
          <cell r="A113">
            <v>112</v>
          </cell>
          <cell r="B113" t="str">
            <v>Amy Biernat</v>
          </cell>
          <cell r="C113" t="str">
            <v>City of Derry Spartans</v>
          </cell>
        </row>
        <row r="114">
          <cell r="A114">
            <v>113</v>
          </cell>
          <cell r="B114" t="str">
            <v>Ronan Canavan</v>
          </cell>
          <cell r="C114" t="str">
            <v>City of Derry Spartans</v>
          </cell>
        </row>
        <row r="115">
          <cell r="A115">
            <v>114</v>
          </cell>
          <cell r="B115" t="str">
            <v>Niamh Casey</v>
          </cell>
          <cell r="C115" t="str">
            <v>City of Derry Spartans</v>
          </cell>
        </row>
        <row r="116">
          <cell r="A116">
            <v>115</v>
          </cell>
          <cell r="B116" t="str">
            <v>Louis Cole</v>
          </cell>
          <cell r="C116" t="str">
            <v>City of Derry Spartans</v>
          </cell>
        </row>
        <row r="117">
          <cell r="A117">
            <v>116</v>
          </cell>
          <cell r="B117" t="str">
            <v>Faustina Collins</v>
          </cell>
          <cell r="C117" t="str">
            <v>City of Derry Spartans</v>
          </cell>
        </row>
        <row r="118">
          <cell r="A118">
            <v>117</v>
          </cell>
          <cell r="B118" t="str">
            <v>Meabh Coyle</v>
          </cell>
          <cell r="C118" t="str">
            <v>City of Derry Spartans</v>
          </cell>
        </row>
        <row r="119">
          <cell r="A119">
            <v>118</v>
          </cell>
          <cell r="B119" t="str">
            <v>Cathal Deery</v>
          </cell>
          <cell r="C119" t="str">
            <v>City of Derry Spartans</v>
          </cell>
        </row>
        <row r="120">
          <cell r="A120">
            <v>119</v>
          </cell>
          <cell r="B120" t="str">
            <v>Padraic Derges Bonner</v>
          </cell>
          <cell r="C120" t="str">
            <v>City of Derry Spartans</v>
          </cell>
        </row>
        <row r="121">
          <cell r="A121">
            <v>120</v>
          </cell>
          <cell r="B121" t="str">
            <v>Nicole Devlin</v>
          </cell>
          <cell r="C121" t="str">
            <v>City of Derry Spartans</v>
          </cell>
        </row>
        <row r="122">
          <cell r="A122">
            <v>121</v>
          </cell>
          <cell r="B122" t="str">
            <v>Ciara Henderson</v>
          </cell>
          <cell r="C122" t="str">
            <v>City of Derry Spartans</v>
          </cell>
        </row>
        <row r="123">
          <cell r="A123">
            <v>122</v>
          </cell>
          <cell r="B123" t="str">
            <v>Tara Hughes</v>
          </cell>
          <cell r="C123" t="str">
            <v>City of Derry Spartans</v>
          </cell>
        </row>
        <row r="124">
          <cell r="A124">
            <v>123</v>
          </cell>
          <cell r="B124" t="str">
            <v>Ronan Lynch</v>
          </cell>
          <cell r="C124" t="str">
            <v>City of Derry Spartans</v>
          </cell>
        </row>
        <row r="125">
          <cell r="A125">
            <v>124</v>
          </cell>
          <cell r="B125" t="str">
            <v>Sophia Mason</v>
          </cell>
          <cell r="C125" t="str">
            <v>City of Derry Spartans</v>
          </cell>
        </row>
        <row r="126">
          <cell r="A126">
            <v>125</v>
          </cell>
          <cell r="B126" t="str">
            <v>Ben Mc Cauley</v>
          </cell>
          <cell r="C126" t="str">
            <v>City of Derry Spartans</v>
          </cell>
        </row>
        <row r="127">
          <cell r="A127">
            <v>126</v>
          </cell>
          <cell r="B127" t="str">
            <v>Daithi Mc Closkey</v>
          </cell>
          <cell r="C127" t="str">
            <v>City of Derry Spartans</v>
          </cell>
        </row>
        <row r="128">
          <cell r="A128">
            <v>127</v>
          </cell>
          <cell r="B128" t="str">
            <v>Eabha Mc Elhinney</v>
          </cell>
          <cell r="C128" t="str">
            <v>City of Derry Spartans</v>
          </cell>
        </row>
        <row r="129">
          <cell r="A129">
            <v>128</v>
          </cell>
          <cell r="B129" t="str">
            <v>Theo Mc Laughlin</v>
          </cell>
          <cell r="C129" t="str">
            <v>City of Derry Spartans</v>
          </cell>
        </row>
        <row r="130">
          <cell r="A130">
            <v>129</v>
          </cell>
          <cell r="B130" t="str">
            <v>Michael Mullan</v>
          </cell>
          <cell r="C130" t="str">
            <v>City of Derry Spartans</v>
          </cell>
        </row>
        <row r="131">
          <cell r="A131">
            <v>130</v>
          </cell>
          <cell r="B131" t="str">
            <v>Sienna O’Kane</v>
          </cell>
          <cell r="C131" t="str">
            <v>City of Derry Spartans</v>
          </cell>
        </row>
        <row r="132">
          <cell r="A132">
            <v>131</v>
          </cell>
          <cell r="B132" t="str">
            <v>Boyd O’Neill</v>
          </cell>
          <cell r="C132" t="str">
            <v>City of Derry Spartans</v>
          </cell>
        </row>
        <row r="133">
          <cell r="A133">
            <v>132</v>
          </cell>
          <cell r="B133" t="str">
            <v>Ethan Wade</v>
          </cell>
          <cell r="C133" t="str">
            <v>City of Derry Spartans</v>
          </cell>
        </row>
        <row r="134">
          <cell r="A134">
            <v>133</v>
          </cell>
          <cell r="B134" t="str">
            <v>Hannah Wade</v>
          </cell>
          <cell r="C134" t="str">
            <v>City of Derry Spartans</v>
          </cell>
        </row>
        <row r="135">
          <cell r="A135">
            <v>134</v>
          </cell>
          <cell r="B135" t="str">
            <v>Eoin Lynch</v>
          </cell>
          <cell r="C135" t="str">
            <v>City of Derry Spartans</v>
          </cell>
        </row>
        <row r="136">
          <cell r="A136">
            <v>135</v>
          </cell>
          <cell r="B136">
            <v>0</v>
          </cell>
        </row>
        <row r="137">
          <cell r="A137">
            <v>136</v>
          </cell>
          <cell r="B137" t="str">
            <v>Eimear Kelly</v>
          </cell>
          <cell r="C137" t="str">
            <v>City of Derry Spartans</v>
          </cell>
        </row>
        <row r="138">
          <cell r="A138">
            <v>137</v>
          </cell>
          <cell r="B138" t="str">
            <v>Veronica O'Neil</v>
          </cell>
          <cell r="C138" t="str">
            <v>City of Derry Spartans</v>
          </cell>
        </row>
        <row r="139">
          <cell r="A139">
            <v>138</v>
          </cell>
          <cell r="B139" t="str">
            <v>Nathan Fitzpatrick</v>
          </cell>
          <cell r="C139" t="str">
            <v>City of Derry Spartans</v>
          </cell>
        </row>
        <row r="140">
          <cell r="A140">
            <v>139</v>
          </cell>
          <cell r="B140" t="str">
            <v>Nuala Coyle</v>
          </cell>
          <cell r="C140" t="str">
            <v>City of Derry Spartans</v>
          </cell>
        </row>
        <row r="141">
          <cell r="A141">
            <v>140</v>
          </cell>
          <cell r="B141" t="str">
            <v>Eabha Devine</v>
          </cell>
          <cell r="C141" t="str">
            <v>City of Derry Spartans</v>
          </cell>
        </row>
        <row r="142">
          <cell r="A142">
            <v>141</v>
          </cell>
          <cell r="B142" t="str">
            <v>Aaron Doyle</v>
          </cell>
          <cell r="C142" t="str">
            <v>City of Derry Spartans</v>
          </cell>
        </row>
        <row r="143">
          <cell r="A143">
            <v>142</v>
          </cell>
          <cell r="B143" t="str">
            <v>Austin Hargan</v>
          </cell>
          <cell r="C143" t="str">
            <v>City of Derry Spartans</v>
          </cell>
        </row>
        <row r="144">
          <cell r="A144">
            <v>143</v>
          </cell>
          <cell r="B144" t="str">
            <v>Cate Kirby</v>
          </cell>
          <cell r="C144" t="str">
            <v>City of Derry Spartans</v>
          </cell>
        </row>
        <row r="145">
          <cell r="A145">
            <v>144</v>
          </cell>
          <cell r="B145" t="str">
            <v>Natalie Keenan</v>
          </cell>
          <cell r="C145" t="str">
            <v>City of Derry Spartans</v>
          </cell>
        </row>
        <row r="146">
          <cell r="A146">
            <v>145</v>
          </cell>
          <cell r="B146" t="str">
            <v>Connie O'Brien</v>
          </cell>
          <cell r="C146" t="str">
            <v>City of Derry Spartans</v>
          </cell>
        </row>
        <row r="147">
          <cell r="A147">
            <v>146</v>
          </cell>
          <cell r="B147" t="str">
            <v>Oisin O'Donghaile</v>
          </cell>
          <cell r="C147" t="str">
            <v>City of Derry Spartans</v>
          </cell>
        </row>
        <row r="148">
          <cell r="A148">
            <v>147</v>
          </cell>
          <cell r="B148" t="str">
            <v>Emily Sweeney</v>
          </cell>
          <cell r="C148" t="str">
            <v>City of Derry Spartans</v>
          </cell>
        </row>
        <row r="149">
          <cell r="A149">
            <v>148</v>
          </cell>
          <cell r="B149" t="str">
            <v>Lily Surman</v>
          </cell>
          <cell r="C149" t="str">
            <v>City of Derry Spartans</v>
          </cell>
        </row>
        <row r="150">
          <cell r="A150">
            <v>149</v>
          </cell>
          <cell r="B150" t="str">
            <v>Ben Canning</v>
          </cell>
          <cell r="C150" t="str">
            <v>City of Derry Spartans</v>
          </cell>
        </row>
        <row r="151">
          <cell r="A151">
            <v>150</v>
          </cell>
          <cell r="B151" t="str">
            <v>Jessica Bradley</v>
          </cell>
          <cell r="C151" t="str">
            <v>City of Derry Spartans</v>
          </cell>
        </row>
        <row r="152">
          <cell r="A152">
            <v>151</v>
          </cell>
          <cell r="B152" t="str">
            <v>Dualta McCafferty</v>
          </cell>
          <cell r="C152" t="str">
            <v>City of Derry Spartans</v>
          </cell>
        </row>
        <row r="153">
          <cell r="A153">
            <v>152</v>
          </cell>
          <cell r="B153" t="str">
            <v>Adam McConnelogue</v>
          </cell>
          <cell r="C153" t="str">
            <v>City of Derry Spartans</v>
          </cell>
        </row>
        <row r="154">
          <cell r="A154">
            <v>153</v>
          </cell>
          <cell r="B154" t="str">
            <v>James Conlon</v>
          </cell>
          <cell r="C154" t="str">
            <v>City of Derry Spartans</v>
          </cell>
        </row>
        <row r="155">
          <cell r="A155">
            <v>154</v>
          </cell>
          <cell r="B155" t="str">
            <v>Robbie Patterson</v>
          </cell>
          <cell r="C155" t="str">
            <v>City of Derry Spartans</v>
          </cell>
        </row>
        <row r="156">
          <cell r="A156">
            <v>155</v>
          </cell>
          <cell r="B156" t="str">
            <v>Shane Cassidy</v>
          </cell>
          <cell r="C156" t="str">
            <v>City of Derry Spartans</v>
          </cell>
        </row>
        <row r="157">
          <cell r="A157">
            <v>156</v>
          </cell>
          <cell r="B157" t="str">
            <v>Jack Crampsey</v>
          </cell>
          <cell r="C157" t="str">
            <v>City of Derry Spartans</v>
          </cell>
        </row>
        <row r="158">
          <cell r="A158">
            <v>157</v>
          </cell>
          <cell r="B158" t="str">
            <v>Cillian O'Neill</v>
          </cell>
          <cell r="C158" t="str">
            <v>City of Derry Spartans</v>
          </cell>
        </row>
        <row r="159">
          <cell r="A159">
            <v>158</v>
          </cell>
          <cell r="B159" t="str">
            <v>Caoimhin Hargan</v>
          </cell>
          <cell r="C159" t="str">
            <v>City of Derry Spartans</v>
          </cell>
        </row>
        <row r="160">
          <cell r="A160">
            <v>159</v>
          </cell>
          <cell r="B160" t="str">
            <v>Laura McEleney</v>
          </cell>
          <cell r="C160" t="str">
            <v>City of Derry Spartans</v>
          </cell>
        </row>
        <row r="161">
          <cell r="A161">
            <v>160</v>
          </cell>
          <cell r="B161" t="str">
            <v>Ava Acton</v>
          </cell>
          <cell r="C161" t="str">
            <v>City of Derry Spartans</v>
          </cell>
        </row>
        <row r="162">
          <cell r="A162">
            <v>161</v>
          </cell>
          <cell r="B162" t="str">
            <v>Matthew Duffy</v>
          </cell>
          <cell r="C162" t="str">
            <v>City of Derry Spartans</v>
          </cell>
        </row>
        <row r="163">
          <cell r="A163">
            <v>162</v>
          </cell>
          <cell r="B163" t="str">
            <v>Manusri Raja</v>
          </cell>
          <cell r="C163" t="str">
            <v>City of Derry Spartans</v>
          </cell>
        </row>
        <row r="164">
          <cell r="A164">
            <v>163</v>
          </cell>
          <cell r="B164" t="str">
            <v>Cillian Doherty</v>
          </cell>
          <cell r="C164" t="str">
            <v>City of Derry Spartans</v>
          </cell>
        </row>
        <row r="165">
          <cell r="A165">
            <v>164</v>
          </cell>
          <cell r="B165" t="str">
            <v>Shane Cassidy</v>
          </cell>
          <cell r="C165" t="str">
            <v>City of Derry Spartans</v>
          </cell>
        </row>
        <row r="166">
          <cell r="A166">
            <v>165</v>
          </cell>
          <cell r="B166" t="str">
            <v>Diarmuid Quinn</v>
          </cell>
          <cell r="C166" t="str">
            <v>City of Derry Spartans</v>
          </cell>
        </row>
        <row r="167">
          <cell r="A167">
            <v>166</v>
          </cell>
          <cell r="B167" t="str">
            <v>Marc Brennan</v>
          </cell>
          <cell r="C167" t="str">
            <v>City of Derry Spartans</v>
          </cell>
        </row>
        <row r="168">
          <cell r="A168">
            <v>167</v>
          </cell>
          <cell r="B168" t="str">
            <v>Imogen Casey</v>
          </cell>
          <cell r="C168" t="str">
            <v>City of Derry Spartans</v>
          </cell>
        </row>
        <row r="169">
          <cell r="A169">
            <v>168</v>
          </cell>
          <cell r="B169" t="str">
            <v>Conor Gallagher</v>
          </cell>
          <cell r="C169" t="str">
            <v>City of Derry Spartans</v>
          </cell>
        </row>
        <row r="170">
          <cell r="A170">
            <v>169</v>
          </cell>
          <cell r="B170" t="str">
            <v>Eoin McBrearty</v>
          </cell>
          <cell r="C170" t="str">
            <v>City of Derry Spartans</v>
          </cell>
        </row>
        <row r="171">
          <cell r="A171">
            <v>170</v>
          </cell>
          <cell r="B171" t="str">
            <v>Odhran McCay</v>
          </cell>
          <cell r="C171" t="str">
            <v>City of Derry Spartans</v>
          </cell>
        </row>
        <row r="172">
          <cell r="A172">
            <v>171</v>
          </cell>
          <cell r="B172" t="str">
            <v>Ellie Meehan</v>
          </cell>
          <cell r="C172" t="str">
            <v>City of Derry Spartans</v>
          </cell>
        </row>
        <row r="173">
          <cell r="A173">
            <v>172</v>
          </cell>
          <cell r="B173" t="str">
            <v>Hannah Park</v>
          </cell>
          <cell r="C173" t="str">
            <v>City of Derry Spartans</v>
          </cell>
        </row>
        <row r="174">
          <cell r="A174">
            <v>173</v>
          </cell>
          <cell r="B174" t="str">
            <v>Emily Sweeney</v>
          </cell>
          <cell r="C174" t="str">
            <v>City of Derry Spartans</v>
          </cell>
        </row>
        <row r="175">
          <cell r="A175">
            <v>174</v>
          </cell>
          <cell r="B175" t="str">
            <v>Rachel Doherty</v>
          </cell>
          <cell r="C175" t="str">
            <v>City of Derry Spartans</v>
          </cell>
        </row>
        <row r="176">
          <cell r="A176">
            <v>175</v>
          </cell>
          <cell r="B176" t="str">
            <v>Evelyn Gallen</v>
          </cell>
          <cell r="C176" t="str">
            <v>City of Derry Spartans</v>
          </cell>
        </row>
        <row r="177">
          <cell r="A177">
            <v>176</v>
          </cell>
          <cell r="B177" t="str">
            <v>Ronan Donnelly</v>
          </cell>
          <cell r="C177" t="str">
            <v>City of Derry Spartans</v>
          </cell>
        </row>
        <row r="178">
          <cell r="A178">
            <v>177</v>
          </cell>
          <cell r="B178" t="str">
            <v>Kristian Slater</v>
          </cell>
          <cell r="C178" t="str">
            <v>City of Derry Spartans</v>
          </cell>
        </row>
        <row r="179">
          <cell r="A179">
            <v>178</v>
          </cell>
          <cell r="B179" t="str">
            <v>Kain Divin</v>
          </cell>
          <cell r="C179" t="str">
            <v>City of Derry Spartans</v>
          </cell>
        </row>
        <row r="180">
          <cell r="A180">
            <v>179</v>
          </cell>
          <cell r="B180" t="str">
            <v>Nathan Anthony Frazer</v>
          </cell>
          <cell r="C180" t="str">
            <v>City of Derry Spartans</v>
          </cell>
        </row>
        <row r="181">
          <cell r="A181">
            <v>180</v>
          </cell>
          <cell r="B181" t="str">
            <v>Ruairi Jude Taylor</v>
          </cell>
          <cell r="C181" t="str">
            <v>City of Derry Spartans</v>
          </cell>
        </row>
        <row r="182">
          <cell r="A182">
            <v>181</v>
          </cell>
          <cell r="B182" t="str">
            <v>Aoife Clarke</v>
          </cell>
          <cell r="C182" t="str">
            <v>City of Derry Spartans</v>
          </cell>
        </row>
        <row r="183">
          <cell r="A183">
            <v>182</v>
          </cell>
          <cell r="B183" t="str">
            <v>Oisin Heaney</v>
          </cell>
          <cell r="C183" t="str">
            <v>City of Derry Spartans</v>
          </cell>
        </row>
        <row r="184">
          <cell r="A184">
            <v>183</v>
          </cell>
          <cell r="B184">
            <v>0</v>
          </cell>
          <cell r="C184">
            <v>0</v>
          </cell>
        </row>
        <row r="185">
          <cell r="A185">
            <v>184</v>
          </cell>
          <cell r="B185">
            <v>0</v>
          </cell>
          <cell r="C185">
            <v>0</v>
          </cell>
        </row>
        <row r="186">
          <cell r="A186">
            <v>185</v>
          </cell>
          <cell r="B186">
            <v>0</v>
          </cell>
          <cell r="C186">
            <v>0</v>
          </cell>
        </row>
        <row r="187">
          <cell r="A187">
            <v>186</v>
          </cell>
          <cell r="B187">
            <v>0</v>
          </cell>
          <cell r="C187">
            <v>0</v>
          </cell>
        </row>
        <row r="188">
          <cell r="A188">
            <v>187</v>
          </cell>
          <cell r="B188">
            <v>0</v>
          </cell>
          <cell r="C188">
            <v>0</v>
          </cell>
        </row>
        <row r="189">
          <cell r="A189">
            <v>188</v>
          </cell>
          <cell r="B189">
            <v>0</v>
          </cell>
          <cell r="C189">
            <v>0</v>
          </cell>
        </row>
        <row r="190">
          <cell r="A190">
            <v>189</v>
          </cell>
          <cell r="B190">
            <v>0</v>
          </cell>
          <cell r="C190">
            <v>0</v>
          </cell>
        </row>
        <row r="191">
          <cell r="A191">
            <v>190</v>
          </cell>
          <cell r="B191">
            <v>0</v>
          </cell>
          <cell r="C191">
            <v>0</v>
          </cell>
        </row>
        <row r="192">
          <cell r="A192">
            <v>191</v>
          </cell>
          <cell r="B192">
            <v>0</v>
          </cell>
          <cell r="C192">
            <v>0</v>
          </cell>
        </row>
        <row r="193">
          <cell r="A193">
            <v>192</v>
          </cell>
          <cell r="B193">
            <v>0</v>
          </cell>
          <cell r="C193">
            <v>0</v>
          </cell>
        </row>
        <row r="194">
          <cell r="A194">
            <v>193</v>
          </cell>
          <cell r="B194">
            <v>0</v>
          </cell>
          <cell r="C194">
            <v>0</v>
          </cell>
        </row>
        <row r="195">
          <cell r="A195">
            <v>194</v>
          </cell>
          <cell r="B195">
            <v>0</v>
          </cell>
          <cell r="C195">
            <v>0</v>
          </cell>
        </row>
        <row r="196">
          <cell r="A196">
            <v>195</v>
          </cell>
          <cell r="B196">
            <v>0</v>
          </cell>
          <cell r="C196">
            <v>0</v>
          </cell>
        </row>
        <row r="197">
          <cell r="A197">
            <v>196</v>
          </cell>
          <cell r="B197">
            <v>0</v>
          </cell>
          <cell r="C197">
            <v>0</v>
          </cell>
        </row>
        <row r="198">
          <cell r="A198">
            <v>197</v>
          </cell>
          <cell r="B198">
            <v>0</v>
          </cell>
          <cell r="C198">
            <v>0</v>
          </cell>
        </row>
        <row r="199">
          <cell r="A199">
            <v>198</v>
          </cell>
          <cell r="B199">
            <v>0</v>
          </cell>
          <cell r="C199">
            <v>0</v>
          </cell>
        </row>
        <row r="200">
          <cell r="A200">
            <v>199</v>
          </cell>
          <cell r="B200">
            <v>0</v>
          </cell>
          <cell r="C200">
            <v>0</v>
          </cell>
        </row>
        <row r="201">
          <cell r="A201">
            <v>200</v>
          </cell>
          <cell r="B201" t="str">
            <v>Briana Smith</v>
          </cell>
          <cell r="C201" t="str">
            <v>Annalee AC</v>
          </cell>
        </row>
        <row r="202">
          <cell r="A202">
            <v>201</v>
          </cell>
          <cell r="B202" t="str">
            <v>Megan McGivney</v>
          </cell>
          <cell r="C202" t="str">
            <v>Annalee AC</v>
          </cell>
        </row>
        <row r="203">
          <cell r="A203">
            <v>202</v>
          </cell>
          <cell r="B203" t="str">
            <v>Caoimhe McSorley</v>
          </cell>
          <cell r="C203" t="str">
            <v>Annalee AC</v>
          </cell>
        </row>
        <row r="204">
          <cell r="A204">
            <v>203</v>
          </cell>
          <cell r="B204" t="str">
            <v>Maria Mussi</v>
          </cell>
          <cell r="C204" t="str">
            <v>Annalee AC</v>
          </cell>
        </row>
        <row r="205">
          <cell r="A205">
            <v>204</v>
          </cell>
          <cell r="B205" t="str">
            <v>Tara Brady</v>
          </cell>
          <cell r="C205" t="str">
            <v>Annalee AC</v>
          </cell>
        </row>
        <row r="206">
          <cell r="A206">
            <v>205</v>
          </cell>
          <cell r="B206" t="str">
            <v>Sophia Crotty</v>
          </cell>
          <cell r="C206" t="str">
            <v>Annalee AC</v>
          </cell>
        </row>
        <row r="207">
          <cell r="A207">
            <v>206</v>
          </cell>
          <cell r="B207" t="str">
            <v>Blathnaid O'Reilly</v>
          </cell>
          <cell r="C207" t="str">
            <v>Annalee AC</v>
          </cell>
        </row>
        <row r="208">
          <cell r="A208">
            <v>207</v>
          </cell>
          <cell r="B208" t="str">
            <v>Ellen Deneher</v>
          </cell>
          <cell r="C208" t="str">
            <v>Annalee AC</v>
          </cell>
        </row>
        <row r="209">
          <cell r="A209">
            <v>208</v>
          </cell>
          <cell r="B209" t="str">
            <v>Doireann McNamara</v>
          </cell>
          <cell r="C209" t="str">
            <v>Annalee AC</v>
          </cell>
        </row>
        <row r="210">
          <cell r="A210">
            <v>209</v>
          </cell>
          <cell r="B210" t="str">
            <v>Marykate Gannon</v>
          </cell>
          <cell r="C210" t="str">
            <v>Annalee AC</v>
          </cell>
        </row>
        <row r="211">
          <cell r="A211">
            <v>210</v>
          </cell>
          <cell r="B211" t="str">
            <v>Bevan McCaffrey</v>
          </cell>
          <cell r="C211" t="str">
            <v>Annalee AC</v>
          </cell>
        </row>
        <row r="212">
          <cell r="A212">
            <v>211</v>
          </cell>
          <cell r="B212" t="str">
            <v>Niamh McCorry</v>
          </cell>
          <cell r="C212" t="str">
            <v>Annalee AC</v>
          </cell>
        </row>
        <row r="213">
          <cell r="A213">
            <v>212</v>
          </cell>
          <cell r="B213" t="str">
            <v>Roisin Kellegher</v>
          </cell>
          <cell r="C213" t="str">
            <v>Annalee AC</v>
          </cell>
        </row>
        <row r="214">
          <cell r="A214">
            <v>213</v>
          </cell>
          <cell r="B214" t="str">
            <v>Lucy Hogan</v>
          </cell>
          <cell r="C214" t="str">
            <v>Annalee AC</v>
          </cell>
        </row>
        <row r="215">
          <cell r="A215">
            <v>214</v>
          </cell>
          <cell r="B215" t="str">
            <v>Annie Deneher</v>
          </cell>
          <cell r="C215" t="str">
            <v>Annalee AC</v>
          </cell>
        </row>
        <row r="216">
          <cell r="A216">
            <v>215</v>
          </cell>
          <cell r="B216" t="str">
            <v>Kate McCrystal</v>
          </cell>
          <cell r="C216" t="str">
            <v>Annalee AC</v>
          </cell>
        </row>
        <row r="217">
          <cell r="A217">
            <v>216</v>
          </cell>
          <cell r="B217" t="str">
            <v>Emily Sheridan</v>
          </cell>
          <cell r="C217" t="str">
            <v>Annalee AC</v>
          </cell>
        </row>
        <row r="218">
          <cell r="A218">
            <v>217</v>
          </cell>
          <cell r="B218" t="str">
            <v>Kate Donohoe</v>
          </cell>
          <cell r="C218" t="str">
            <v>Annalee AC</v>
          </cell>
        </row>
        <row r="219">
          <cell r="A219">
            <v>218</v>
          </cell>
          <cell r="B219" t="str">
            <v>Rosie Flynn</v>
          </cell>
          <cell r="C219" t="str">
            <v>Annalee AC</v>
          </cell>
        </row>
        <row r="220">
          <cell r="A220">
            <v>219</v>
          </cell>
          <cell r="B220" t="str">
            <v>Chinazam Azubulke</v>
          </cell>
          <cell r="C220" t="str">
            <v>Annalee AC</v>
          </cell>
        </row>
        <row r="221">
          <cell r="A221">
            <v>220</v>
          </cell>
          <cell r="B221" t="str">
            <v>Aoibhe Reilly</v>
          </cell>
          <cell r="C221" t="str">
            <v>Annalee AC</v>
          </cell>
        </row>
        <row r="222">
          <cell r="A222">
            <v>221</v>
          </cell>
          <cell r="B222" t="str">
            <v>Martha Spring</v>
          </cell>
          <cell r="C222" t="str">
            <v>Annalee AC</v>
          </cell>
        </row>
        <row r="223">
          <cell r="A223">
            <v>222</v>
          </cell>
          <cell r="B223" t="str">
            <v>Autumn Vickerman</v>
          </cell>
          <cell r="C223" t="str">
            <v>Annalee AC</v>
          </cell>
        </row>
        <row r="224">
          <cell r="A224">
            <v>223</v>
          </cell>
          <cell r="B224" t="str">
            <v>Renee Crotty</v>
          </cell>
          <cell r="C224" t="str">
            <v>Annalee AC</v>
          </cell>
        </row>
        <row r="225">
          <cell r="A225">
            <v>224</v>
          </cell>
          <cell r="B225" t="str">
            <v>Meabh McDonald</v>
          </cell>
          <cell r="C225" t="str">
            <v>Annalee AC</v>
          </cell>
        </row>
        <row r="226">
          <cell r="A226">
            <v>225</v>
          </cell>
          <cell r="B226" t="str">
            <v>Orla Flynn</v>
          </cell>
          <cell r="C226" t="str">
            <v>Annalee AC</v>
          </cell>
        </row>
        <row r="227">
          <cell r="A227">
            <v>226</v>
          </cell>
          <cell r="B227" t="str">
            <v>Lucy Jordan</v>
          </cell>
          <cell r="C227" t="str">
            <v>Annalee AC</v>
          </cell>
        </row>
        <row r="228">
          <cell r="A228">
            <v>227</v>
          </cell>
          <cell r="B228" t="str">
            <v>Aoibh Farrell</v>
          </cell>
          <cell r="C228" t="str">
            <v>Annalee AC</v>
          </cell>
        </row>
        <row r="229">
          <cell r="A229">
            <v>228</v>
          </cell>
          <cell r="B229" t="str">
            <v>Clodagh Deneher</v>
          </cell>
          <cell r="C229" t="str">
            <v>Annalee AC</v>
          </cell>
        </row>
        <row r="230">
          <cell r="A230">
            <v>229</v>
          </cell>
          <cell r="B230" t="str">
            <v>Aoise McKernan</v>
          </cell>
          <cell r="C230" t="str">
            <v>Annalee AC</v>
          </cell>
        </row>
        <row r="231">
          <cell r="A231">
            <v>230</v>
          </cell>
          <cell r="B231" t="str">
            <v>Orlaith Belton</v>
          </cell>
          <cell r="C231" t="str">
            <v>Annalee AC</v>
          </cell>
        </row>
        <row r="232">
          <cell r="A232">
            <v>231</v>
          </cell>
          <cell r="B232" t="str">
            <v>Isabelle Sheirdan</v>
          </cell>
          <cell r="C232" t="str">
            <v>Annalee AC</v>
          </cell>
        </row>
        <row r="233">
          <cell r="A233">
            <v>232</v>
          </cell>
          <cell r="B233" t="str">
            <v>Kayla Bartley</v>
          </cell>
          <cell r="C233" t="str">
            <v>Annalee AC</v>
          </cell>
        </row>
        <row r="234">
          <cell r="A234">
            <v>233</v>
          </cell>
          <cell r="B234" t="str">
            <v>Ciara Rogers</v>
          </cell>
          <cell r="C234" t="str">
            <v>Annalee AC</v>
          </cell>
        </row>
        <row r="235">
          <cell r="A235">
            <v>234</v>
          </cell>
          <cell r="B235" t="str">
            <v xml:space="preserve">Ornaith Brady </v>
          </cell>
          <cell r="C235" t="str">
            <v>Annalee AC</v>
          </cell>
        </row>
        <row r="236">
          <cell r="A236">
            <v>235</v>
          </cell>
          <cell r="B236" t="str">
            <v>Savannah Smith</v>
          </cell>
          <cell r="C236" t="str">
            <v>Annalee AC</v>
          </cell>
        </row>
        <row r="237">
          <cell r="A237">
            <v>236</v>
          </cell>
          <cell r="B237" t="str">
            <v xml:space="preserve">Ellie Brady </v>
          </cell>
          <cell r="C237" t="str">
            <v>Annalee AC</v>
          </cell>
        </row>
        <row r="238">
          <cell r="A238">
            <v>237</v>
          </cell>
          <cell r="B238" t="str">
            <v>Emer Rudden</v>
          </cell>
          <cell r="C238" t="str">
            <v>Annalee AC</v>
          </cell>
        </row>
        <row r="239">
          <cell r="A239">
            <v>238</v>
          </cell>
          <cell r="B239" t="str">
            <v>Ruby Spring</v>
          </cell>
          <cell r="C239" t="str">
            <v>Annalee AC</v>
          </cell>
        </row>
        <row r="240">
          <cell r="A240">
            <v>239</v>
          </cell>
          <cell r="B240" t="str">
            <v>Lucy Keavney</v>
          </cell>
          <cell r="C240" t="str">
            <v>Annalee AC</v>
          </cell>
        </row>
        <row r="241">
          <cell r="A241">
            <v>240</v>
          </cell>
          <cell r="B241" t="str">
            <v>Sarah Clarke</v>
          </cell>
          <cell r="C241" t="str">
            <v>Annalee AC</v>
          </cell>
        </row>
        <row r="242">
          <cell r="A242">
            <v>241</v>
          </cell>
          <cell r="B242" t="str">
            <v>Alegra Aylward</v>
          </cell>
          <cell r="C242" t="str">
            <v>Annalee AC</v>
          </cell>
        </row>
        <row r="243">
          <cell r="A243">
            <v>242</v>
          </cell>
          <cell r="B243" t="str">
            <v>Eve Murtagh</v>
          </cell>
          <cell r="C243" t="str">
            <v>Annalee AC</v>
          </cell>
        </row>
        <row r="244">
          <cell r="A244">
            <v>243</v>
          </cell>
          <cell r="B244" t="str">
            <v>Cait O'Reily</v>
          </cell>
          <cell r="C244" t="str">
            <v>Annalee AC</v>
          </cell>
        </row>
        <row r="245">
          <cell r="A245">
            <v>244</v>
          </cell>
          <cell r="B245" t="str">
            <v>Ruby Gilmartin</v>
          </cell>
          <cell r="C245" t="str">
            <v>Annalee AC</v>
          </cell>
        </row>
        <row r="246">
          <cell r="A246">
            <v>245</v>
          </cell>
          <cell r="B246" t="str">
            <v>Lauren Miney</v>
          </cell>
          <cell r="C246" t="str">
            <v>Annalee AC</v>
          </cell>
        </row>
        <row r="247">
          <cell r="A247">
            <v>246</v>
          </cell>
          <cell r="B247" t="str">
            <v>Sahara Smith</v>
          </cell>
          <cell r="C247" t="str">
            <v>Annalee AC</v>
          </cell>
        </row>
        <row r="248">
          <cell r="A248">
            <v>247</v>
          </cell>
          <cell r="B248" t="str">
            <v>Daire Donohoe</v>
          </cell>
          <cell r="C248" t="str">
            <v>Annalee AC</v>
          </cell>
        </row>
        <row r="249">
          <cell r="A249">
            <v>248</v>
          </cell>
          <cell r="B249" t="str">
            <v>Conall Ruddy</v>
          </cell>
          <cell r="C249" t="str">
            <v>Annalee AC</v>
          </cell>
        </row>
        <row r="250">
          <cell r="A250">
            <v>249</v>
          </cell>
          <cell r="B250" t="str">
            <v>Mark Sexton</v>
          </cell>
          <cell r="C250" t="str">
            <v>Annalee AC</v>
          </cell>
        </row>
        <row r="251">
          <cell r="A251">
            <v>250</v>
          </cell>
          <cell r="B251" t="str">
            <v>Odhran O'Reilly</v>
          </cell>
          <cell r="C251" t="str">
            <v>Annalee AC</v>
          </cell>
        </row>
        <row r="252">
          <cell r="A252">
            <v>251</v>
          </cell>
          <cell r="B252" t="str">
            <v>Donal McSorley</v>
          </cell>
          <cell r="C252" t="str">
            <v>Annalee AC</v>
          </cell>
        </row>
        <row r="253">
          <cell r="A253">
            <v>252</v>
          </cell>
          <cell r="B253" t="str">
            <v>Max Aylward</v>
          </cell>
          <cell r="C253" t="str">
            <v>Annalee AC</v>
          </cell>
        </row>
        <row r="254">
          <cell r="A254">
            <v>253</v>
          </cell>
          <cell r="B254" t="str">
            <v>Senan Kellegher</v>
          </cell>
          <cell r="C254" t="str">
            <v>Annalee AC</v>
          </cell>
        </row>
        <row r="255">
          <cell r="A255">
            <v>254</v>
          </cell>
          <cell r="B255" t="str">
            <v>Donnacha McNamara</v>
          </cell>
          <cell r="C255" t="str">
            <v>Annalee AC</v>
          </cell>
        </row>
        <row r="256">
          <cell r="A256">
            <v>255</v>
          </cell>
          <cell r="B256" t="str">
            <v>James Miney</v>
          </cell>
          <cell r="C256" t="str">
            <v>Annalee AC</v>
          </cell>
        </row>
        <row r="257">
          <cell r="A257">
            <v>256</v>
          </cell>
          <cell r="B257" t="str">
            <v>Luke Gilmartin</v>
          </cell>
          <cell r="C257" t="str">
            <v>Annalee AC</v>
          </cell>
        </row>
        <row r="258">
          <cell r="A258">
            <v>257</v>
          </cell>
          <cell r="B258" t="str">
            <v xml:space="preserve">Oliver McCrystal </v>
          </cell>
          <cell r="C258" t="str">
            <v>Annalee AC</v>
          </cell>
        </row>
        <row r="259">
          <cell r="A259">
            <v>258</v>
          </cell>
          <cell r="B259" t="str">
            <v>Conall Mooney</v>
          </cell>
          <cell r="C259" t="str">
            <v>Annalee AC</v>
          </cell>
        </row>
        <row r="260">
          <cell r="A260">
            <v>259</v>
          </cell>
          <cell r="B260" t="str">
            <v>Noah Lynch</v>
          </cell>
          <cell r="C260" t="str">
            <v>Annalee AC</v>
          </cell>
        </row>
        <row r="261">
          <cell r="A261">
            <v>260</v>
          </cell>
          <cell r="B261" t="str">
            <v>Charlie Gannon</v>
          </cell>
          <cell r="C261" t="str">
            <v>Annalee AC</v>
          </cell>
        </row>
        <row r="262">
          <cell r="A262">
            <v>261</v>
          </cell>
          <cell r="B262" t="str">
            <v>Cormac Crotty</v>
          </cell>
          <cell r="C262" t="str">
            <v>Annalee AC</v>
          </cell>
        </row>
        <row r="263">
          <cell r="A263">
            <v>262</v>
          </cell>
          <cell r="B263" t="str">
            <v>Charlie Flynn</v>
          </cell>
          <cell r="C263" t="str">
            <v>Annalee AC</v>
          </cell>
        </row>
        <row r="264">
          <cell r="A264">
            <v>263</v>
          </cell>
          <cell r="B264" t="str">
            <v>Daragh Donohoe</v>
          </cell>
          <cell r="C264" t="str">
            <v>Annalee AC</v>
          </cell>
        </row>
        <row r="265">
          <cell r="A265">
            <v>264</v>
          </cell>
          <cell r="B265" t="str">
            <v>Hamish Vickerman</v>
          </cell>
          <cell r="C265" t="str">
            <v>Annalee AC</v>
          </cell>
        </row>
        <row r="266">
          <cell r="A266">
            <v>265</v>
          </cell>
          <cell r="B266" t="str">
            <v>Fionn McNamara</v>
          </cell>
          <cell r="C266" t="str">
            <v>Annalee AC</v>
          </cell>
        </row>
        <row r="267">
          <cell r="A267">
            <v>266</v>
          </cell>
          <cell r="B267" t="str">
            <v xml:space="preserve">Cian McCrystal </v>
          </cell>
          <cell r="C267" t="str">
            <v>Annalee AC</v>
          </cell>
        </row>
        <row r="268">
          <cell r="A268">
            <v>267</v>
          </cell>
          <cell r="B268" t="str">
            <v>Tiernan Flood</v>
          </cell>
          <cell r="C268" t="str">
            <v>Annalee AC</v>
          </cell>
        </row>
        <row r="269">
          <cell r="A269">
            <v>268</v>
          </cell>
          <cell r="B269" t="str">
            <v>Emmet Reilly</v>
          </cell>
          <cell r="C269" t="str">
            <v>Annalee AC</v>
          </cell>
        </row>
        <row r="270">
          <cell r="A270">
            <v>269</v>
          </cell>
          <cell r="B270" t="str">
            <v xml:space="preserve">Tadgh Sheils </v>
          </cell>
          <cell r="C270" t="str">
            <v>Annalee AC</v>
          </cell>
        </row>
        <row r="271">
          <cell r="A271">
            <v>270</v>
          </cell>
          <cell r="B271" t="str">
            <v xml:space="preserve">Ciaran Kellegher </v>
          </cell>
          <cell r="C271" t="str">
            <v>Annalee AC</v>
          </cell>
        </row>
        <row r="272">
          <cell r="A272">
            <v>271</v>
          </cell>
          <cell r="B272" t="str">
            <v xml:space="preserve">John Miney </v>
          </cell>
          <cell r="C272" t="str">
            <v>Annalee AC</v>
          </cell>
        </row>
        <row r="273">
          <cell r="A273">
            <v>272</v>
          </cell>
          <cell r="B273" t="str">
            <v>Charlotte Moore</v>
          </cell>
          <cell r="C273" t="str">
            <v>Annalee AC</v>
          </cell>
        </row>
        <row r="274">
          <cell r="A274">
            <v>273</v>
          </cell>
          <cell r="B274" t="str">
            <v xml:space="preserve">Olivia Moore </v>
          </cell>
          <cell r="C274" t="str">
            <v>Annalee AC</v>
          </cell>
        </row>
        <row r="275">
          <cell r="A275">
            <v>274</v>
          </cell>
          <cell r="B275">
            <v>0</v>
          </cell>
        </row>
        <row r="276">
          <cell r="A276">
            <v>275</v>
          </cell>
          <cell r="B276">
            <v>0</v>
          </cell>
        </row>
        <row r="277">
          <cell r="A277">
            <v>276</v>
          </cell>
          <cell r="B277">
            <v>0</v>
          </cell>
          <cell r="C277">
            <v>0</v>
          </cell>
        </row>
        <row r="278">
          <cell r="A278">
            <v>277</v>
          </cell>
          <cell r="B278">
            <v>0</v>
          </cell>
          <cell r="C278">
            <v>0</v>
          </cell>
        </row>
        <row r="279">
          <cell r="A279">
            <v>278</v>
          </cell>
          <cell r="B279">
            <v>0</v>
          </cell>
          <cell r="C279">
            <v>0</v>
          </cell>
        </row>
        <row r="280">
          <cell r="A280">
            <v>279</v>
          </cell>
          <cell r="B280">
            <v>0</v>
          </cell>
          <cell r="C280">
            <v>0</v>
          </cell>
        </row>
        <row r="281">
          <cell r="A281">
            <v>280</v>
          </cell>
          <cell r="B281">
            <v>0</v>
          </cell>
          <cell r="C281">
            <v>0</v>
          </cell>
        </row>
        <row r="282">
          <cell r="A282">
            <v>281</v>
          </cell>
          <cell r="B282">
            <v>0</v>
          </cell>
          <cell r="C282">
            <v>0</v>
          </cell>
        </row>
        <row r="283">
          <cell r="A283">
            <v>282</v>
          </cell>
          <cell r="B283">
            <v>0</v>
          </cell>
          <cell r="C283">
            <v>0</v>
          </cell>
        </row>
        <row r="284">
          <cell r="A284">
            <v>283</v>
          </cell>
          <cell r="B284">
            <v>0</v>
          </cell>
          <cell r="C284">
            <v>0</v>
          </cell>
        </row>
        <row r="285">
          <cell r="A285">
            <v>284</v>
          </cell>
          <cell r="B285">
            <v>0</v>
          </cell>
          <cell r="C285">
            <v>0</v>
          </cell>
        </row>
        <row r="286">
          <cell r="A286">
            <v>285</v>
          </cell>
          <cell r="B286">
            <v>0</v>
          </cell>
          <cell r="C286">
            <v>0</v>
          </cell>
        </row>
        <row r="287">
          <cell r="A287">
            <v>286</v>
          </cell>
          <cell r="B287">
            <v>0</v>
          </cell>
          <cell r="C287">
            <v>0</v>
          </cell>
        </row>
        <row r="288">
          <cell r="A288">
            <v>287</v>
          </cell>
          <cell r="B288">
            <v>0</v>
          </cell>
          <cell r="C288">
            <v>0</v>
          </cell>
        </row>
        <row r="289">
          <cell r="A289">
            <v>288</v>
          </cell>
          <cell r="B289">
            <v>0</v>
          </cell>
          <cell r="C289">
            <v>0</v>
          </cell>
        </row>
        <row r="290">
          <cell r="A290">
            <v>289</v>
          </cell>
          <cell r="B290">
            <v>0</v>
          </cell>
          <cell r="C290">
            <v>0</v>
          </cell>
        </row>
        <row r="291">
          <cell r="A291">
            <v>290</v>
          </cell>
          <cell r="B291" t="str">
            <v>Abbie O'Neill</v>
          </cell>
          <cell r="C291" t="str">
            <v>Ballymena &amp; Antrim AC</v>
          </cell>
        </row>
        <row r="292">
          <cell r="A292">
            <v>291</v>
          </cell>
          <cell r="B292" t="str">
            <v>Adam Courtney</v>
          </cell>
          <cell r="C292" t="str">
            <v>Ballymena &amp; Antrim AC</v>
          </cell>
        </row>
        <row r="293">
          <cell r="A293">
            <v>292</v>
          </cell>
          <cell r="B293" t="str">
            <v>Adam Kane</v>
          </cell>
          <cell r="C293" t="str">
            <v>Ballymena &amp; Antrim AC</v>
          </cell>
        </row>
        <row r="294">
          <cell r="A294">
            <v>293</v>
          </cell>
          <cell r="B294" t="str">
            <v>Alice Rodgers</v>
          </cell>
          <cell r="C294" t="str">
            <v>Ballymena &amp; Antrim AC</v>
          </cell>
        </row>
        <row r="295">
          <cell r="A295">
            <v>294</v>
          </cell>
          <cell r="B295" t="str">
            <v>Anna Saunders</v>
          </cell>
          <cell r="C295" t="str">
            <v>Ballymena &amp; Antrim AC</v>
          </cell>
        </row>
        <row r="296">
          <cell r="A296">
            <v>295</v>
          </cell>
          <cell r="B296" t="str">
            <v>Aoife Murray</v>
          </cell>
          <cell r="C296" t="str">
            <v>Ballymena &amp; Antrim AC</v>
          </cell>
        </row>
        <row r="297">
          <cell r="A297">
            <v>296</v>
          </cell>
          <cell r="B297" t="str">
            <v>Ashlynn Rodgers</v>
          </cell>
          <cell r="C297" t="str">
            <v>Ballymena &amp; Antrim AC</v>
          </cell>
        </row>
        <row r="298">
          <cell r="A298">
            <v>297</v>
          </cell>
          <cell r="B298" t="str">
            <v>Ben Gillpin</v>
          </cell>
          <cell r="C298" t="str">
            <v>Ballymena &amp; Antrim AC</v>
          </cell>
        </row>
        <row r="299">
          <cell r="A299">
            <v>298</v>
          </cell>
          <cell r="B299" t="str">
            <v>Caelan Campbell</v>
          </cell>
          <cell r="C299" t="str">
            <v>Ballymena &amp; Antrim AC</v>
          </cell>
        </row>
        <row r="300">
          <cell r="A300">
            <v>299</v>
          </cell>
          <cell r="B300" t="str">
            <v>Caleb Crawford</v>
          </cell>
          <cell r="C300" t="str">
            <v>Ballymena &amp; Antrim AC</v>
          </cell>
        </row>
        <row r="301">
          <cell r="A301">
            <v>300</v>
          </cell>
          <cell r="B301" t="str">
            <v>Caleb Moore</v>
          </cell>
          <cell r="C301" t="str">
            <v>Ballymena &amp; Antrim AC</v>
          </cell>
        </row>
        <row r="302">
          <cell r="A302">
            <v>301</v>
          </cell>
          <cell r="B302" t="str">
            <v>Callum Baird</v>
          </cell>
          <cell r="C302" t="str">
            <v>Ballymena &amp; Antrim AC</v>
          </cell>
        </row>
        <row r="303">
          <cell r="A303">
            <v>302</v>
          </cell>
          <cell r="B303" t="str">
            <v>Callum McNeil</v>
          </cell>
          <cell r="C303" t="str">
            <v>Ballymena &amp; Antrim AC</v>
          </cell>
        </row>
        <row r="304">
          <cell r="A304">
            <v>303</v>
          </cell>
          <cell r="B304" t="str">
            <v>James Wright</v>
          </cell>
          <cell r="C304" t="str">
            <v>Ballymena &amp; Antrim AC</v>
          </cell>
        </row>
        <row r="305">
          <cell r="A305">
            <v>304</v>
          </cell>
          <cell r="B305" t="str">
            <v>Christian Drennan</v>
          </cell>
          <cell r="C305" t="str">
            <v>Ballymena &amp; Antrim AC</v>
          </cell>
        </row>
        <row r="306">
          <cell r="A306">
            <v>305</v>
          </cell>
          <cell r="B306" t="str">
            <v>Ciara Thom</v>
          </cell>
          <cell r="C306" t="str">
            <v>Ballymena &amp; Antrim AC</v>
          </cell>
        </row>
        <row r="307">
          <cell r="A307">
            <v>306</v>
          </cell>
          <cell r="B307" t="str">
            <v>Daniel McCollough</v>
          </cell>
          <cell r="C307" t="str">
            <v>Ballymena &amp; Antrim AC</v>
          </cell>
        </row>
        <row r="308">
          <cell r="A308">
            <v>307</v>
          </cell>
          <cell r="B308" t="str">
            <v>David Murphy</v>
          </cell>
          <cell r="C308" t="str">
            <v>Ballymena &amp; Antrim AC</v>
          </cell>
        </row>
        <row r="309">
          <cell r="A309">
            <v>308</v>
          </cell>
          <cell r="B309" t="str">
            <v>Diarmuid Hanna</v>
          </cell>
          <cell r="C309" t="str">
            <v>Ballymena &amp; Antrim AC</v>
          </cell>
        </row>
        <row r="310">
          <cell r="A310">
            <v>309</v>
          </cell>
          <cell r="B310" t="str">
            <v>Eimear Johnston</v>
          </cell>
          <cell r="C310" t="str">
            <v>Ballymena &amp; Antrim AC</v>
          </cell>
        </row>
        <row r="311">
          <cell r="A311">
            <v>310</v>
          </cell>
          <cell r="B311" t="str">
            <v>Elke Hamilton</v>
          </cell>
          <cell r="C311" t="str">
            <v>Ballymena &amp; Antrim AC</v>
          </cell>
        </row>
        <row r="312">
          <cell r="A312">
            <v>311</v>
          </cell>
          <cell r="B312" t="str">
            <v>Ellen Madden</v>
          </cell>
          <cell r="C312" t="str">
            <v>Ballymena &amp; Antrim AC</v>
          </cell>
        </row>
        <row r="313">
          <cell r="A313">
            <v>312</v>
          </cell>
          <cell r="B313" t="str">
            <v>Emily Crawford</v>
          </cell>
          <cell r="C313" t="str">
            <v>Ballymena &amp; Antrim AC</v>
          </cell>
        </row>
        <row r="314">
          <cell r="A314">
            <v>313</v>
          </cell>
          <cell r="B314" t="str">
            <v>Emily Peden</v>
          </cell>
          <cell r="C314" t="str">
            <v>Ballymena &amp; Antrim AC</v>
          </cell>
        </row>
        <row r="315">
          <cell r="A315">
            <v>314</v>
          </cell>
          <cell r="B315" t="str">
            <v>Emma McGuigan</v>
          </cell>
          <cell r="C315" t="str">
            <v>Ballymena &amp; Antrim AC</v>
          </cell>
        </row>
        <row r="316">
          <cell r="A316">
            <v>315</v>
          </cell>
          <cell r="B316" t="str">
            <v>Erin McMahon</v>
          </cell>
          <cell r="C316" t="str">
            <v>Ballymena &amp; Antrim AC</v>
          </cell>
        </row>
        <row r="317">
          <cell r="A317">
            <v>316</v>
          </cell>
          <cell r="B317" t="str">
            <v>Erin Murray</v>
          </cell>
          <cell r="C317" t="str">
            <v>Ballymena &amp; Antrim AC</v>
          </cell>
        </row>
        <row r="318">
          <cell r="A318">
            <v>317</v>
          </cell>
          <cell r="B318" t="str">
            <v>Etain McGukian</v>
          </cell>
          <cell r="C318" t="str">
            <v>Ballymena &amp; Antrim AC</v>
          </cell>
        </row>
        <row r="319">
          <cell r="A319">
            <v>318</v>
          </cell>
          <cell r="B319" t="str">
            <v>Eve Guild</v>
          </cell>
          <cell r="C319" t="str">
            <v>Ballymena &amp; Antrim AC</v>
          </cell>
        </row>
        <row r="320">
          <cell r="A320">
            <v>319</v>
          </cell>
          <cell r="B320" t="str">
            <v>Freddy Young</v>
          </cell>
          <cell r="C320" t="str">
            <v>Ballymena &amp; Antrim AC</v>
          </cell>
        </row>
        <row r="321">
          <cell r="A321">
            <v>320</v>
          </cell>
          <cell r="B321" t="str">
            <v>Giselle Coulter</v>
          </cell>
          <cell r="C321" t="str">
            <v>Ballymena &amp; Antrim AC</v>
          </cell>
        </row>
        <row r="322">
          <cell r="A322">
            <v>321</v>
          </cell>
          <cell r="B322" t="str">
            <v>Issac Moore</v>
          </cell>
          <cell r="C322" t="str">
            <v>Ballymena &amp; Antrim AC</v>
          </cell>
        </row>
        <row r="323">
          <cell r="A323">
            <v>322</v>
          </cell>
          <cell r="B323" t="str">
            <v>Izzy McGrugan</v>
          </cell>
          <cell r="C323" t="str">
            <v>Ballymena &amp; Antrim AC</v>
          </cell>
        </row>
        <row r="324">
          <cell r="A324">
            <v>323</v>
          </cell>
          <cell r="B324" t="str">
            <v>Jana McQuillan</v>
          </cell>
          <cell r="C324" t="str">
            <v>Ballymena &amp; Antrim AC</v>
          </cell>
        </row>
        <row r="325">
          <cell r="A325">
            <v>324</v>
          </cell>
          <cell r="B325" t="str">
            <v>Jordan Millar</v>
          </cell>
          <cell r="C325" t="str">
            <v>Ballymena &amp; Antrim AC</v>
          </cell>
        </row>
        <row r="326">
          <cell r="A326">
            <v>325</v>
          </cell>
          <cell r="B326" t="str">
            <v>Katie Agnew</v>
          </cell>
          <cell r="C326" t="str">
            <v>Ballymena &amp; Antrim AC</v>
          </cell>
        </row>
        <row r="327">
          <cell r="A327">
            <v>326</v>
          </cell>
          <cell r="B327" t="str">
            <v>Katie McCollough</v>
          </cell>
          <cell r="C327" t="str">
            <v>Ballymena &amp; Antrim AC</v>
          </cell>
        </row>
        <row r="328">
          <cell r="A328">
            <v>327</v>
          </cell>
          <cell r="B328" t="str">
            <v>Kirsten Agnew</v>
          </cell>
          <cell r="C328" t="str">
            <v>Ballymena &amp; Antrim AC</v>
          </cell>
        </row>
        <row r="329">
          <cell r="A329">
            <v>328</v>
          </cell>
          <cell r="B329" t="str">
            <v>Kyle Ferguson</v>
          </cell>
          <cell r="C329" t="str">
            <v>Ballymena &amp; Antrim AC</v>
          </cell>
        </row>
        <row r="330">
          <cell r="A330">
            <v>329</v>
          </cell>
          <cell r="B330" t="str">
            <v>Kyra Kelly</v>
          </cell>
          <cell r="C330" t="str">
            <v>Ballymena &amp; Antrim AC</v>
          </cell>
        </row>
        <row r="331">
          <cell r="A331">
            <v>330</v>
          </cell>
          <cell r="B331" t="str">
            <v>Leah Gillpin</v>
          </cell>
          <cell r="C331" t="str">
            <v>Ballymena &amp; Antrim AC</v>
          </cell>
        </row>
        <row r="332">
          <cell r="A332">
            <v>331</v>
          </cell>
          <cell r="B332" t="str">
            <v>Lewis Kitson</v>
          </cell>
          <cell r="C332" t="str">
            <v>Ballymena &amp; Antrim AC</v>
          </cell>
        </row>
        <row r="333">
          <cell r="A333">
            <v>332</v>
          </cell>
          <cell r="B333" t="str">
            <v>Lucy McKnight</v>
          </cell>
          <cell r="C333" t="str">
            <v>Ballymena &amp; Antrim AC</v>
          </cell>
        </row>
        <row r="334">
          <cell r="A334">
            <v>333</v>
          </cell>
          <cell r="B334" t="str">
            <v>Luke McDowell</v>
          </cell>
          <cell r="C334" t="str">
            <v>Ballymena &amp; Antrim AC</v>
          </cell>
        </row>
        <row r="335">
          <cell r="A335">
            <v>334</v>
          </cell>
          <cell r="B335" t="str">
            <v>Madeleine Morwood</v>
          </cell>
          <cell r="C335" t="str">
            <v>Ballymena &amp; Antrim AC</v>
          </cell>
        </row>
        <row r="336">
          <cell r="A336">
            <v>335</v>
          </cell>
          <cell r="B336" t="str">
            <v>Mark Johnston</v>
          </cell>
          <cell r="C336" t="str">
            <v>Ballymena &amp; Antrim AC</v>
          </cell>
        </row>
        <row r="337">
          <cell r="A337">
            <v>336</v>
          </cell>
          <cell r="B337" t="str">
            <v>Megan Cochrane</v>
          </cell>
          <cell r="C337" t="str">
            <v>Ballymena &amp; Antrim AC</v>
          </cell>
        </row>
        <row r="338">
          <cell r="A338">
            <v>337</v>
          </cell>
          <cell r="B338" t="str">
            <v>Molly Drennan</v>
          </cell>
          <cell r="C338" t="str">
            <v>Ballymena &amp; Antrim AC</v>
          </cell>
        </row>
        <row r="339">
          <cell r="A339">
            <v>338</v>
          </cell>
          <cell r="B339" t="str">
            <v>Niall Devine</v>
          </cell>
          <cell r="C339" t="str">
            <v>Ballymena &amp; Antrim AC</v>
          </cell>
        </row>
        <row r="340">
          <cell r="A340">
            <v>339</v>
          </cell>
          <cell r="B340" t="str">
            <v>Olivia Boyd</v>
          </cell>
          <cell r="C340" t="str">
            <v>Ballymena &amp; Antrim AC</v>
          </cell>
        </row>
        <row r="341">
          <cell r="A341">
            <v>340</v>
          </cell>
          <cell r="B341" t="str">
            <v>Owen Campbell</v>
          </cell>
          <cell r="C341" t="str">
            <v>Ballymena &amp; Antrim AC</v>
          </cell>
        </row>
        <row r="342">
          <cell r="A342">
            <v>341</v>
          </cell>
          <cell r="B342" t="str">
            <v>Owen Johnston</v>
          </cell>
          <cell r="C342" t="str">
            <v>Ballymena &amp; Antrim AC</v>
          </cell>
        </row>
        <row r="343">
          <cell r="A343">
            <v>342</v>
          </cell>
          <cell r="B343" t="str">
            <v>Owen Johnston</v>
          </cell>
          <cell r="C343" t="str">
            <v>Ballymena &amp; Antrim AC</v>
          </cell>
        </row>
        <row r="344">
          <cell r="A344">
            <v>343</v>
          </cell>
          <cell r="B344" t="str">
            <v>Phoebe English</v>
          </cell>
          <cell r="C344" t="str">
            <v>Ballymena &amp; Antrim AC</v>
          </cell>
        </row>
        <row r="345">
          <cell r="A345">
            <v>344</v>
          </cell>
          <cell r="B345" t="str">
            <v>Rachel Black</v>
          </cell>
          <cell r="C345" t="str">
            <v>Ballymena &amp; Antrim AC</v>
          </cell>
        </row>
        <row r="346">
          <cell r="A346">
            <v>345</v>
          </cell>
          <cell r="B346" t="str">
            <v>Rebecca Peel</v>
          </cell>
          <cell r="C346" t="str">
            <v>Ballymena &amp; Antrim AC</v>
          </cell>
        </row>
        <row r="347">
          <cell r="A347">
            <v>346</v>
          </cell>
          <cell r="B347" t="str">
            <v>Ronan Campbell</v>
          </cell>
          <cell r="C347" t="str">
            <v>Ballymena &amp; Antrim AC</v>
          </cell>
        </row>
        <row r="348">
          <cell r="A348">
            <v>347</v>
          </cell>
          <cell r="B348" t="str">
            <v>Ross Blackbourne</v>
          </cell>
          <cell r="C348" t="str">
            <v>Ballymena &amp; Antrim AC</v>
          </cell>
        </row>
        <row r="349">
          <cell r="A349">
            <v>348</v>
          </cell>
          <cell r="B349" t="str">
            <v>Ryan Thom</v>
          </cell>
          <cell r="C349" t="str">
            <v>Ballymena &amp; Antrim AC</v>
          </cell>
        </row>
        <row r="350">
          <cell r="A350">
            <v>349</v>
          </cell>
          <cell r="B350" t="str">
            <v>Seanie McIntosh</v>
          </cell>
          <cell r="C350" t="str">
            <v>Ballymena &amp; Antrim AC</v>
          </cell>
        </row>
        <row r="351">
          <cell r="A351">
            <v>350</v>
          </cell>
          <cell r="B351" t="str">
            <v>Sophie Doran</v>
          </cell>
          <cell r="C351" t="str">
            <v>Ballymena &amp; Antrim AC</v>
          </cell>
        </row>
        <row r="352">
          <cell r="A352">
            <v>351</v>
          </cell>
          <cell r="B352" t="str">
            <v>Sophie McCluney</v>
          </cell>
          <cell r="C352" t="str">
            <v>Ballymena &amp; Antrim AC</v>
          </cell>
        </row>
        <row r="353">
          <cell r="A353">
            <v>352</v>
          </cell>
          <cell r="B353" t="str">
            <v>Temwa Teague</v>
          </cell>
          <cell r="C353" t="str">
            <v>Ballymena &amp; Antrim AC</v>
          </cell>
        </row>
        <row r="354">
          <cell r="A354">
            <v>353</v>
          </cell>
          <cell r="B354" t="str">
            <v>Toby Thompson</v>
          </cell>
          <cell r="C354" t="str">
            <v>Ballymena &amp; Antrim AC</v>
          </cell>
        </row>
        <row r="355">
          <cell r="A355">
            <v>354</v>
          </cell>
          <cell r="B355" t="str">
            <v>Turlough McDonald</v>
          </cell>
          <cell r="C355" t="str">
            <v>Ballymena &amp; Antrim AC</v>
          </cell>
        </row>
        <row r="356">
          <cell r="A356">
            <v>355</v>
          </cell>
          <cell r="B356" t="str">
            <v>Zane McQuillan</v>
          </cell>
          <cell r="C356" t="str">
            <v>Ballymena &amp; Antrim AC</v>
          </cell>
        </row>
        <row r="357">
          <cell r="A357">
            <v>356</v>
          </cell>
          <cell r="B357" t="str">
            <v>Tyler Campbell</v>
          </cell>
          <cell r="C357" t="str">
            <v>Ballymena &amp; Antrim AC</v>
          </cell>
        </row>
        <row r="358">
          <cell r="A358">
            <v>357</v>
          </cell>
          <cell r="B358" t="str">
            <v>Abigail Davis</v>
          </cell>
          <cell r="C358" t="str">
            <v>Ballymena &amp; Antrim AC</v>
          </cell>
        </row>
        <row r="359">
          <cell r="A359">
            <v>358</v>
          </cell>
          <cell r="B359" t="str">
            <v>Ruth Davis</v>
          </cell>
          <cell r="C359" t="str">
            <v>Ballymena &amp; Antrim AC</v>
          </cell>
        </row>
        <row r="360">
          <cell r="A360">
            <v>359</v>
          </cell>
          <cell r="B360" t="str">
            <v>Alex French</v>
          </cell>
          <cell r="C360" t="str">
            <v>Ballymena &amp; Antrim AC</v>
          </cell>
        </row>
        <row r="361">
          <cell r="A361">
            <v>360</v>
          </cell>
          <cell r="B361" t="str">
            <v>Gavin McCaffrey</v>
          </cell>
          <cell r="C361" t="str">
            <v>Ballymena &amp; Antrim AC</v>
          </cell>
        </row>
        <row r="362">
          <cell r="A362">
            <v>361</v>
          </cell>
          <cell r="B362" t="str">
            <v>Sarah Saunders</v>
          </cell>
          <cell r="C362" t="str">
            <v>Ballymena &amp; Antrim AC</v>
          </cell>
        </row>
        <row r="363">
          <cell r="A363">
            <v>362</v>
          </cell>
          <cell r="B363" t="str">
            <v>Tassia Teague</v>
          </cell>
          <cell r="C363" t="str">
            <v>Ballymena &amp; Antrim AC</v>
          </cell>
        </row>
        <row r="364">
          <cell r="A364">
            <v>363</v>
          </cell>
          <cell r="B364" t="str">
            <v>Eve Atkinson</v>
          </cell>
          <cell r="C364" t="str">
            <v>Ballymena &amp; Antrim AC</v>
          </cell>
        </row>
        <row r="365">
          <cell r="A365">
            <v>364</v>
          </cell>
          <cell r="B365" t="str">
            <v>Olivia Beattie</v>
          </cell>
          <cell r="C365" t="str">
            <v>Ballymena &amp; Antrim AC</v>
          </cell>
        </row>
        <row r="366">
          <cell r="A366">
            <v>365</v>
          </cell>
          <cell r="B366" t="str">
            <v>Charlotte Beattie-Logan</v>
          </cell>
          <cell r="C366" t="str">
            <v>Ballymena &amp; Antrim AC</v>
          </cell>
        </row>
        <row r="367">
          <cell r="A367">
            <v>366</v>
          </cell>
          <cell r="B367" t="str">
            <v>Abbie Braniff</v>
          </cell>
          <cell r="C367" t="str">
            <v>Ballymena &amp; Antrim AC</v>
          </cell>
        </row>
        <row r="368">
          <cell r="A368">
            <v>367</v>
          </cell>
          <cell r="B368" t="str">
            <v>Tom Brannigan</v>
          </cell>
          <cell r="C368" t="str">
            <v>Ballymena &amp; Antrim AC</v>
          </cell>
        </row>
        <row r="369">
          <cell r="A369">
            <v>368</v>
          </cell>
          <cell r="B369" t="str">
            <v>Lara Buick</v>
          </cell>
          <cell r="C369" t="str">
            <v>Ballymena &amp; Antrim AC</v>
          </cell>
        </row>
        <row r="370">
          <cell r="A370">
            <v>369</v>
          </cell>
          <cell r="B370" t="str">
            <v>Emma Campbell</v>
          </cell>
          <cell r="C370" t="str">
            <v>Ballymena &amp; Antrim AC</v>
          </cell>
        </row>
        <row r="371">
          <cell r="A371">
            <v>370</v>
          </cell>
          <cell r="B371" t="str">
            <v>Keala Clugston</v>
          </cell>
          <cell r="C371" t="str">
            <v>Ballymena &amp; Antrim AC</v>
          </cell>
        </row>
        <row r="372">
          <cell r="A372">
            <v>371</v>
          </cell>
          <cell r="B372" t="str">
            <v>William Clugston</v>
          </cell>
          <cell r="C372" t="str">
            <v>Ballymena &amp; Antrim AC</v>
          </cell>
        </row>
        <row r="373">
          <cell r="A373">
            <v>372</v>
          </cell>
          <cell r="B373" t="str">
            <v>Jonathan Cochrane</v>
          </cell>
          <cell r="C373" t="str">
            <v>Ballymena &amp; Antrim AC</v>
          </cell>
        </row>
        <row r="374">
          <cell r="A374">
            <v>373</v>
          </cell>
          <cell r="B374" t="str">
            <v>Rachel Cochrane</v>
          </cell>
          <cell r="C374" t="str">
            <v>Ballymena &amp; Antrim AC</v>
          </cell>
        </row>
        <row r="375">
          <cell r="A375">
            <v>374</v>
          </cell>
          <cell r="B375" t="str">
            <v>Matthew Corr</v>
          </cell>
          <cell r="C375" t="str">
            <v>Ballymena &amp; Antrim AC</v>
          </cell>
        </row>
        <row r="376">
          <cell r="A376">
            <v>375</v>
          </cell>
          <cell r="B376" t="str">
            <v>Aimee Corrigan</v>
          </cell>
          <cell r="C376" t="str">
            <v>Ballymena &amp; Antrim AC</v>
          </cell>
        </row>
        <row r="377">
          <cell r="A377">
            <v>376</v>
          </cell>
          <cell r="B377" t="str">
            <v>Joel Cushenan</v>
          </cell>
          <cell r="C377" t="str">
            <v>Ballymena &amp; Antrim AC</v>
          </cell>
        </row>
        <row r="378">
          <cell r="A378">
            <v>377</v>
          </cell>
          <cell r="B378" t="str">
            <v>Korey Cushenan</v>
          </cell>
          <cell r="C378" t="str">
            <v>Ballymena &amp; Antrim AC</v>
          </cell>
        </row>
        <row r="379">
          <cell r="A379">
            <v>378</v>
          </cell>
          <cell r="B379" t="str">
            <v>Frank Davis</v>
          </cell>
          <cell r="C379" t="str">
            <v>Ballymena &amp; Antrim AC</v>
          </cell>
        </row>
        <row r="380">
          <cell r="A380">
            <v>379</v>
          </cell>
          <cell r="B380" t="str">
            <v>Monica Del Costillo</v>
          </cell>
          <cell r="C380" t="str">
            <v>Ballymena &amp; Antrim AC</v>
          </cell>
        </row>
        <row r="381">
          <cell r="A381">
            <v>380</v>
          </cell>
          <cell r="B381" t="str">
            <v>Bjorni Zekaj</v>
          </cell>
          <cell r="C381" t="str">
            <v>Lagan Valley AC</v>
          </cell>
        </row>
        <row r="382">
          <cell r="A382">
            <v>381</v>
          </cell>
          <cell r="B382">
            <v>0</v>
          </cell>
        </row>
        <row r="383">
          <cell r="A383">
            <v>382</v>
          </cell>
          <cell r="B383" t="str">
            <v>Ethan Williamson</v>
          </cell>
          <cell r="C383" t="str">
            <v>Lagan Valley AC</v>
          </cell>
        </row>
        <row r="384">
          <cell r="A384">
            <v>383</v>
          </cell>
          <cell r="B384" t="str">
            <v>Tia Cashman Hooke</v>
          </cell>
          <cell r="C384" t="str">
            <v>Lagan Valley AC</v>
          </cell>
        </row>
        <row r="385">
          <cell r="A385">
            <v>384</v>
          </cell>
          <cell r="B385" t="str">
            <v>Ella McAleavey</v>
          </cell>
          <cell r="C385" t="str">
            <v>Lagan Valley AC</v>
          </cell>
        </row>
        <row r="386">
          <cell r="A386">
            <v>385</v>
          </cell>
          <cell r="B386" t="str">
            <v>Cailan Bailes</v>
          </cell>
          <cell r="C386" t="str">
            <v>Lagan Valley AC</v>
          </cell>
        </row>
        <row r="387">
          <cell r="A387">
            <v>386</v>
          </cell>
          <cell r="B387" t="str">
            <v>Rebecca Wallace</v>
          </cell>
          <cell r="C387" t="str">
            <v>Lagan Valley AC</v>
          </cell>
        </row>
        <row r="388">
          <cell r="A388">
            <v>387</v>
          </cell>
          <cell r="B388" t="str">
            <v>Callum Doherty</v>
          </cell>
          <cell r="C388" t="str">
            <v>Lagan Valley AC</v>
          </cell>
        </row>
        <row r="389">
          <cell r="A389">
            <v>388</v>
          </cell>
          <cell r="B389" t="str">
            <v>Matthew Willis</v>
          </cell>
          <cell r="C389" t="str">
            <v>Lagan Valley AC</v>
          </cell>
        </row>
        <row r="390">
          <cell r="A390">
            <v>389</v>
          </cell>
          <cell r="B390" t="str">
            <v>Amy Stewart</v>
          </cell>
          <cell r="C390" t="str">
            <v>Lagan Valley AC</v>
          </cell>
        </row>
        <row r="391">
          <cell r="A391">
            <v>390</v>
          </cell>
          <cell r="B391" t="str">
            <v>Ethan Bryce</v>
          </cell>
          <cell r="C391" t="str">
            <v>Lagan Valley AC</v>
          </cell>
        </row>
        <row r="392">
          <cell r="A392">
            <v>391</v>
          </cell>
          <cell r="B392" t="str">
            <v>Anna Young</v>
          </cell>
          <cell r="C392" t="str">
            <v>Lagan Valley AC</v>
          </cell>
        </row>
        <row r="393">
          <cell r="A393">
            <v>392</v>
          </cell>
          <cell r="B393" t="str">
            <v>Kevin McKeown</v>
          </cell>
          <cell r="C393" t="str">
            <v>Lagan Valley AC</v>
          </cell>
        </row>
        <row r="394">
          <cell r="A394">
            <v>393</v>
          </cell>
          <cell r="B394" t="str">
            <v>Khara Edgar</v>
          </cell>
          <cell r="C394" t="str">
            <v>Lagan Valley AC</v>
          </cell>
        </row>
        <row r="395">
          <cell r="A395">
            <v>394</v>
          </cell>
          <cell r="B395" t="str">
            <v>Ellie Fullerton</v>
          </cell>
          <cell r="C395" t="str">
            <v>Lagan Valley AC</v>
          </cell>
        </row>
        <row r="396">
          <cell r="A396">
            <v>395</v>
          </cell>
          <cell r="B396" t="str">
            <v>Emma Montgomery</v>
          </cell>
          <cell r="C396" t="str">
            <v>Lagan Valley AC</v>
          </cell>
        </row>
        <row r="397">
          <cell r="A397">
            <v>396</v>
          </cell>
          <cell r="B397" t="str">
            <v>Anna Hill</v>
          </cell>
          <cell r="C397" t="str">
            <v>Lagan Valley AC</v>
          </cell>
        </row>
        <row r="398">
          <cell r="A398">
            <v>397</v>
          </cell>
          <cell r="B398" t="str">
            <v>Kate Lenny</v>
          </cell>
          <cell r="C398" t="str">
            <v>Lagan Valley AC</v>
          </cell>
        </row>
        <row r="399">
          <cell r="A399">
            <v>398</v>
          </cell>
          <cell r="B399" t="str">
            <v>Sara O'Rourke</v>
          </cell>
          <cell r="C399" t="str">
            <v>Lagan Valley AC</v>
          </cell>
        </row>
        <row r="400">
          <cell r="A400">
            <v>399</v>
          </cell>
          <cell r="B400" t="str">
            <v>Matt Smyth</v>
          </cell>
          <cell r="C400" t="str">
            <v>Lagan Valley AC</v>
          </cell>
        </row>
        <row r="401">
          <cell r="A401">
            <v>400</v>
          </cell>
          <cell r="B401" t="str">
            <v>Molly Shearer</v>
          </cell>
          <cell r="C401" t="str">
            <v>Lagan Valley AC</v>
          </cell>
        </row>
        <row r="402">
          <cell r="A402">
            <v>401</v>
          </cell>
          <cell r="B402" t="str">
            <v>Ben McMorris</v>
          </cell>
          <cell r="C402" t="str">
            <v>Lagan Valley AC</v>
          </cell>
        </row>
        <row r="403">
          <cell r="A403">
            <v>402</v>
          </cell>
          <cell r="B403" t="str">
            <v>Aoife McGreevy</v>
          </cell>
          <cell r="C403" t="str">
            <v>Lagan Valley AC</v>
          </cell>
        </row>
        <row r="404">
          <cell r="A404">
            <v>403</v>
          </cell>
          <cell r="B404" t="str">
            <v>Ryan Miskelly</v>
          </cell>
          <cell r="C404" t="str">
            <v>Lagan Valley AC</v>
          </cell>
        </row>
        <row r="405">
          <cell r="A405">
            <v>404</v>
          </cell>
          <cell r="B405" t="str">
            <v>Orlaith Lynch</v>
          </cell>
          <cell r="C405" t="str">
            <v>Lagan Valley AC</v>
          </cell>
        </row>
        <row r="406">
          <cell r="A406">
            <v>405</v>
          </cell>
          <cell r="B406" t="str">
            <v>Lauren Cox</v>
          </cell>
          <cell r="C406" t="str">
            <v>Lagan Valley AC</v>
          </cell>
        </row>
        <row r="407">
          <cell r="A407">
            <v>406</v>
          </cell>
          <cell r="B407" t="str">
            <v>Ellen Kealey</v>
          </cell>
          <cell r="C407" t="str">
            <v>Lagan Valley AC</v>
          </cell>
        </row>
        <row r="408">
          <cell r="A408">
            <v>407</v>
          </cell>
          <cell r="B408" t="str">
            <v>Ellen Mary Kealey</v>
          </cell>
          <cell r="C408" t="str">
            <v>Lagan Valley AC</v>
          </cell>
        </row>
        <row r="409">
          <cell r="A409">
            <v>408</v>
          </cell>
          <cell r="B409" t="str">
            <v>Conor McGrath</v>
          </cell>
          <cell r="C409" t="str">
            <v>Lagan Valley AC</v>
          </cell>
        </row>
        <row r="410">
          <cell r="A410">
            <v>409</v>
          </cell>
          <cell r="B410" t="str">
            <v>Sophie Senior</v>
          </cell>
          <cell r="C410" t="str">
            <v>Lagan Valley AC</v>
          </cell>
        </row>
        <row r="411">
          <cell r="A411">
            <v>410</v>
          </cell>
          <cell r="B411" t="str">
            <v>Libby Maloney</v>
          </cell>
          <cell r="C411" t="str">
            <v>Lagan Valley AC</v>
          </cell>
        </row>
        <row r="412">
          <cell r="A412">
            <v>411</v>
          </cell>
          <cell r="B412" t="str">
            <v>Paul Carty</v>
          </cell>
          <cell r="C412" t="str">
            <v>Lagan Valley AC</v>
          </cell>
        </row>
        <row r="413">
          <cell r="A413">
            <v>412</v>
          </cell>
          <cell r="B413" t="str">
            <v>Mia McGuinness</v>
          </cell>
          <cell r="C413" t="str">
            <v>Lagan Valley AC</v>
          </cell>
        </row>
        <row r="414">
          <cell r="A414">
            <v>413</v>
          </cell>
          <cell r="B414" t="str">
            <v>Donal Bradley</v>
          </cell>
          <cell r="C414" t="str">
            <v>Lagan Valley AC</v>
          </cell>
        </row>
        <row r="415">
          <cell r="A415">
            <v>414</v>
          </cell>
          <cell r="B415" t="str">
            <v>Peter Terek</v>
          </cell>
          <cell r="C415" t="str">
            <v>Lagan Valley AC</v>
          </cell>
        </row>
        <row r="416">
          <cell r="A416">
            <v>415</v>
          </cell>
          <cell r="B416" t="str">
            <v>Wenchy Lai</v>
          </cell>
          <cell r="C416" t="str">
            <v>Lagan Valley AC</v>
          </cell>
        </row>
        <row r="417">
          <cell r="A417">
            <v>416</v>
          </cell>
          <cell r="B417" t="str">
            <v>Rachel Scott</v>
          </cell>
          <cell r="C417" t="str">
            <v>Lagan Valley AC</v>
          </cell>
        </row>
        <row r="418">
          <cell r="A418">
            <v>417</v>
          </cell>
          <cell r="B418" t="str">
            <v>Amelia Kane</v>
          </cell>
          <cell r="C418" t="str">
            <v>Lagan Valley AC</v>
          </cell>
        </row>
        <row r="419">
          <cell r="A419">
            <v>418</v>
          </cell>
          <cell r="B419" t="str">
            <v>Tony Craig</v>
          </cell>
          <cell r="C419" t="str">
            <v>Lagan Valley AC</v>
          </cell>
        </row>
        <row r="420">
          <cell r="A420">
            <v>419</v>
          </cell>
          <cell r="B420" t="str">
            <v>Oliver Marken</v>
          </cell>
          <cell r="C420" t="str">
            <v>Lagan Valley AC</v>
          </cell>
        </row>
        <row r="421">
          <cell r="A421">
            <v>420</v>
          </cell>
          <cell r="B421" t="str">
            <v>Eimear McBrien</v>
          </cell>
          <cell r="C421" t="str">
            <v>Lagan Valley AC</v>
          </cell>
        </row>
        <row r="422">
          <cell r="A422">
            <v>421</v>
          </cell>
          <cell r="B422" t="str">
            <v>Cassie Mallon</v>
          </cell>
          <cell r="C422" t="str">
            <v>Lagan Valley AC</v>
          </cell>
        </row>
        <row r="423">
          <cell r="A423">
            <v>422</v>
          </cell>
          <cell r="B423" t="str">
            <v>Ruby Dougan</v>
          </cell>
          <cell r="C423" t="str">
            <v>Lagan Valley AC</v>
          </cell>
        </row>
        <row r="424">
          <cell r="A424">
            <v>423</v>
          </cell>
          <cell r="B424" t="str">
            <v>Alfie McNeill</v>
          </cell>
          <cell r="C424" t="str">
            <v>Lagan Valley AC</v>
          </cell>
        </row>
        <row r="425">
          <cell r="A425">
            <v>424</v>
          </cell>
          <cell r="B425" t="str">
            <v>Holly Winters </v>
          </cell>
          <cell r="C425" t="str">
            <v>Lagan Valley AC</v>
          </cell>
        </row>
        <row r="426">
          <cell r="A426">
            <v>425</v>
          </cell>
          <cell r="B426" t="str">
            <v>Luke Monaghan</v>
          </cell>
          <cell r="C426" t="str">
            <v>Lagan Valley AC</v>
          </cell>
        </row>
        <row r="427">
          <cell r="A427">
            <v>426</v>
          </cell>
          <cell r="B427" t="str">
            <v>Niamh Murtagh</v>
          </cell>
          <cell r="C427" t="str">
            <v>Lagan Valley AC</v>
          </cell>
        </row>
        <row r="428">
          <cell r="A428">
            <v>427</v>
          </cell>
          <cell r="B428" t="str">
            <v>Martyna Mis</v>
          </cell>
          <cell r="C428" t="str">
            <v>Lagan Valley AC</v>
          </cell>
        </row>
        <row r="429">
          <cell r="A429">
            <v>428</v>
          </cell>
          <cell r="B429" t="str">
            <v>Eoin Pendleton</v>
          </cell>
          <cell r="C429" t="str">
            <v>Lagan Valley AC</v>
          </cell>
        </row>
        <row r="430">
          <cell r="A430">
            <v>429</v>
          </cell>
          <cell r="B430" t="str">
            <v>Neve Armstrong</v>
          </cell>
          <cell r="C430" t="str">
            <v>Lagan Valley AC</v>
          </cell>
        </row>
        <row r="431">
          <cell r="A431">
            <v>430</v>
          </cell>
          <cell r="B431" t="str">
            <v>Abbie Ross</v>
          </cell>
          <cell r="C431" t="str">
            <v>Lagan Valley AC</v>
          </cell>
        </row>
        <row r="432">
          <cell r="A432">
            <v>431</v>
          </cell>
          <cell r="B432" t="str">
            <v>Hannah Cochrane</v>
          </cell>
          <cell r="C432" t="str">
            <v>Lagan Valley AC</v>
          </cell>
        </row>
        <row r="433">
          <cell r="A433">
            <v>432</v>
          </cell>
          <cell r="B433" t="str">
            <v>Katy Dunn</v>
          </cell>
          <cell r="C433" t="str">
            <v>Lagan Valley AC</v>
          </cell>
        </row>
        <row r="434">
          <cell r="A434">
            <v>433</v>
          </cell>
          <cell r="B434" t="str">
            <v>Hannah McCabe</v>
          </cell>
          <cell r="C434" t="str">
            <v>Lagan Valley AC</v>
          </cell>
        </row>
        <row r="435">
          <cell r="A435">
            <v>434</v>
          </cell>
          <cell r="B435" t="str">
            <v>Connie Crothers</v>
          </cell>
          <cell r="C435" t="str">
            <v>Lagan Valley AC</v>
          </cell>
        </row>
        <row r="436">
          <cell r="A436">
            <v>435</v>
          </cell>
          <cell r="B436" t="str">
            <v>Conor Doran</v>
          </cell>
          <cell r="C436" t="str">
            <v>Lagan Valley AC</v>
          </cell>
        </row>
        <row r="437">
          <cell r="A437">
            <v>436</v>
          </cell>
          <cell r="B437" t="str">
            <v>Aoife McGowan</v>
          </cell>
          <cell r="C437" t="str">
            <v>Lagan Valley AC</v>
          </cell>
        </row>
        <row r="438">
          <cell r="A438">
            <v>437</v>
          </cell>
          <cell r="B438" t="str">
            <v>Jenny McClements</v>
          </cell>
          <cell r="C438" t="str">
            <v>Lagan Valley AC</v>
          </cell>
        </row>
        <row r="439">
          <cell r="A439">
            <v>438</v>
          </cell>
          <cell r="B439" t="str">
            <v>Enya O'Neill</v>
          </cell>
          <cell r="C439" t="str">
            <v>Lagan Valley AC</v>
          </cell>
        </row>
        <row r="440">
          <cell r="A440">
            <v>439</v>
          </cell>
          <cell r="B440" t="str">
            <v>Fergus McGrady</v>
          </cell>
          <cell r="C440" t="str">
            <v>Lagan Valley AC</v>
          </cell>
        </row>
        <row r="441">
          <cell r="A441">
            <v>440</v>
          </cell>
          <cell r="B441" t="str">
            <v>Emma Bell</v>
          </cell>
          <cell r="C441" t="str">
            <v>Lagan Valley AC</v>
          </cell>
        </row>
        <row r="442">
          <cell r="A442">
            <v>441</v>
          </cell>
          <cell r="B442" t="str">
            <v>Emma Armstrong</v>
          </cell>
          <cell r="C442" t="str">
            <v>Lagan Valley AC</v>
          </cell>
        </row>
        <row r="443">
          <cell r="A443">
            <v>442</v>
          </cell>
          <cell r="B443" t="str">
            <v>Brian McGurk</v>
          </cell>
          <cell r="C443" t="str">
            <v>Lagan Valley AC</v>
          </cell>
        </row>
        <row r="444">
          <cell r="A444">
            <v>443</v>
          </cell>
          <cell r="B444" t="str">
            <v>Levin Homaee</v>
          </cell>
          <cell r="C444" t="str">
            <v>Lagan Valley AC</v>
          </cell>
        </row>
        <row r="445">
          <cell r="A445">
            <v>444</v>
          </cell>
          <cell r="B445" t="str">
            <v>Jean McComish</v>
          </cell>
          <cell r="C445" t="str">
            <v>Lagan Valley AC</v>
          </cell>
        </row>
        <row r="446">
          <cell r="A446">
            <v>445</v>
          </cell>
          <cell r="B446" t="str">
            <v>Joe Williamson</v>
          </cell>
          <cell r="C446" t="str">
            <v>Lagan Valley AC</v>
          </cell>
        </row>
        <row r="447">
          <cell r="A447">
            <v>446</v>
          </cell>
          <cell r="B447" t="str">
            <v>Ellie McIvor</v>
          </cell>
          <cell r="C447" t="str">
            <v>Lagan Valley AC</v>
          </cell>
        </row>
        <row r="448">
          <cell r="A448">
            <v>447</v>
          </cell>
          <cell r="B448" t="str">
            <v>Finton McAleavey</v>
          </cell>
          <cell r="C448" t="str">
            <v>Lagan Valley AC</v>
          </cell>
        </row>
        <row r="449">
          <cell r="A449">
            <v>448</v>
          </cell>
          <cell r="B449" t="str">
            <v>Jamie McArthur</v>
          </cell>
          <cell r="C449" t="str">
            <v>Lagan Valley AC</v>
          </cell>
        </row>
        <row r="450">
          <cell r="A450">
            <v>449</v>
          </cell>
          <cell r="B450" t="str">
            <v>Grace Blaney</v>
          </cell>
          <cell r="C450" t="str">
            <v>Lagan Valley AC</v>
          </cell>
        </row>
        <row r="451">
          <cell r="A451">
            <v>450</v>
          </cell>
          <cell r="B451" t="str">
            <v>Katherine Jack</v>
          </cell>
          <cell r="C451" t="str">
            <v>Lagan Valley AC</v>
          </cell>
        </row>
        <row r="452">
          <cell r="A452">
            <v>451</v>
          </cell>
          <cell r="B452" t="str">
            <v>Amy Kirkpatrick</v>
          </cell>
          <cell r="C452" t="str">
            <v>Lagan Valley AC</v>
          </cell>
        </row>
        <row r="453">
          <cell r="A453">
            <v>452</v>
          </cell>
          <cell r="B453" t="str">
            <v>Aoife Dunlop</v>
          </cell>
          <cell r="C453" t="str">
            <v>Lagan Valley AC</v>
          </cell>
        </row>
        <row r="454">
          <cell r="A454">
            <v>453</v>
          </cell>
          <cell r="B454" t="str">
            <v>Lara Brines</v>
          </cell>
          <cell r="C454" t="str">
            <v>Lagan Valley AC</v>
          </cell>
        </row>
        <row r="455">
          <cell r="A455">
            <v>454</v>
          </cell>
          <cell r="B455" t="str">
            <v>Naimh Hatfield</v>
          </cell>
          <cell r="C455" t="str">
            <v>Lagan Valley AC</v>
          </cell>
        </row>
        <row r="456">
          <cell r="A456">
            <v>455</v>
          </cell>
          <cell r="B456" t="str">
            <v>Senan O'Rourke</v>
          </cell>
          <cell r="C456" t="str">
            <v>Lagan Valley AC</v>
          </cell>
        </row>
        <row r="457">
          <cell r="A457">
            <v>456</v>
          </cell>
          <cell r="B457" t="str">
            <v>Isabel  Mallon</v>
          </cell>
          <cell r="C457" t="str">
            <v>Lagan Valley AC</v>
          </cell>
        </row>
        <row r="458">
          <cell r="A458">
            <v>457</v>
          </cell>
          <cell r="B458" t="str">
            <v>James Hilman</v>
          </cell>
          <cell r="C458" t="str">
            <v>Lagan Valley AC</v>
          </cell>
        </row>
        <row r="459">
          <cell r="A459">
            <v>458</v>
          </cell>
          <cell r="B459" t="str">
            <v>Niamh McGreevy</v>
          </cell>
          <cell r="C459" t="str">
            <v>Lagan Valley AC</v>
          </cell>
        </row>
        <row r="460">
          <cell r="A460">
            <v>459</v>
          </cell>
          <cell r="B460" t="str">
            <v>Ethan Senior</v>
          </cell>
          <cell r="C460" t="str">
            <v>Lagan Valley AC</v>
          </cell>
        </row>
        <row r="461">
          <cell r="A461">
            <v>460</v>
          </cell>
          <cell r="B461" t="str">
            <v>Alice Monaghan</v>
          </cell>
          <cell r="C461" t="str">
            <v>Lagan Valley AC</v>
          </cell>
        </row>
        <row r="462">
          <cell r="A462">
            <v>461</v>
          </cell>
          <cell r="B462" t="str">
            <v>Ciara Young</v>
          </cell>
          <cell r="C462" t="str">
            <v>Lagan Valley AC</v>
          </cell>
        </row>
        <row r="463">
          <cell r="A463">
            <v>462</v>
          </cell>
          <cell r="B463" t="str">
            <v>Emma McBrien</v>
          </cell>
          <cell r="C463" t="str">
            <v>Lagan Valley AC</v>
          </cell>
        </row>
        <row r="464">
          <cell r="A464">
            <v>463</v>
          </cell>
          <cell r="B464" t="str">
            <v>Anshuman Shinde</v>
          </cell>
          <cell r="C464" t="str">
            <v>Lagan Valley AC</v>
          </cell>
        </row>
        <row r="465">
          <cell r="A465">
            <v>464</v>
          </cell>
          <cell r="B465" t="str">
            <v>Iseult Fitzpatrick</v>
          </cell>
          <cell r="C465" t="str">
            <v>Lagan Valley AC</v>
          </cell>
        </row>
        <row r="466">
          <cell r="A466">
            <v>465</v>
          </cell>
          <cell r="B466" t="str">
            <v>Aileen McDonnell</v>
          </cell>
          <cell r="C466" t="str">
            <v>Lagan Valley AC</v>
          </cell>
        </row>
        <row r="467">
          <cell r="A467">
            <v>466</v>
          </cell>
          <cell r="B467" t="str">
            <v>Fred Adgey</v>
          </cell>
          <cell r="C467" t="str">
            <v>Lagan Valley AC</v>
          </cell>
        </row>
        <row r="468">
          <cell r="A468">
            <v>467</v>
          </cell>
          <cell r="B468" t="str">
            <v>Sophie Colgan</v>
          </cell>
          <cell r="C468" t="str">
            <v>Lagan Valley AC</v>
          </cell>
        </row>
        <row r="469">
          <cell r="A469">
            <v>468</v>
          </cell>
          <cell r="B469" t="str">
            <v>Sophie Neely</v>
          </cell>
          <cell r="C469" t="str">
            <v>Lagan Valley AC</v>
          </cell>
        </row>
        <row r="470">
          <cell r="A470">
            <v>469</v>
          </cell>
          <cell r="B470" t="str">
            <v>Grainne Pendleton</v>
          </cell>
          <cell r="C470" t="str">
            <v>Lagan Valley AC</v>
          </cell>
        </row>
        <row r="471">
          <cell r="A471">
            <v>470</v>
          </cell>
          <cell r="B471" t="str">
            <v>Jason Craig</v>
          </cell>
          <cell r="C471" t="str">
            <v>Lagan Valley AC</v>
          </cell>
        </row>
        <row r="472">
          <cell r="A472">
            <v>471</v>
          </cell>
          <cell r="B472" t="str">
            <v>JohnPatrick McCusker</v>
          </cell>
          <cell r="C472" t="str">
            <v>Lagan Valley AC</v>
          </cell>
        </row>
        <row r="473">
          <cell r="A473">
            <v>472</v>
          </cell>
          <cell r="B473" t="str">
            <v>Molly McCartan</v>
          </cell>
          <cell r="C473" t="str">
            <v>Lagan Valley AC</v>
          </cell>
        </row>
        <row r="474">
          <cell r="A474">
            <v>473</v>
          </cell>
          <cell r="B474" t="str">
            <v>Leah Magee</v>
          </cell>
          <cell r="C474" t="str">
            <v>Lagan Valley AC</v>
          </cell>
        </row>
        <row r="475">
          <cell r="A475">
            <v>474</v>
          </cell>
          <cell r="B475" t="str">
            <v>Nadia Mis</v>
          </cell>
          <cell r="C475" t="str">
            <v>Lagan Valley AC</v>
          </cell>
        </row>
        <row r="476">
          <cell r="A476">
            <v>475</v>
          </cell>
          <cell r="B476" t="str">
            <v>Clare McGrady</v>
          </cell>
          <cell r="C476" t="str">
            <v>Lagan Valley AC</v>
          </cell>
        </row>
        <row r="477">
          <cell r="A477">
            <v>476</v>
          </cell>
          <cell r="B477" t="str">
            <v>Jessica Blaney</v>
          </cell>
          <cell r="C477" t="str">
            <v>Lagan Valley AC</v>
          </cell>
        </row>
        <row r="478">
          <cell r="A478">
            <v>477</v>
          </cell>
          <cell r="B478" t="str">
            <v>Sophie Blaney</v>
          </cell>
          <cell r="C478" t="str">
            <v>Lagan Valley AC</v>
          </cell>
        </row>
        <row r="479">
          <cell r="A479">
            <v>478</v>
          </cell>
          <cell r="B479" t="str">
            <v>Zara Armstrong</v>
          </cell>
          <cell r="C479" t="str">
            <v>Lagan Valley AC</v>
          </cell>
        </row>
        <row r="480">
          <cell r="A480">
            <v>479</v>
          </cell>
          <cell r="B480" t="str">
            <v>Zara Montgomery</v>
          </cell>
          <cell r="C480" t="str">
            <v>Lagan Valley AC</v>
          </cell>
        </row>
        <row r="481">
          <cell r="A481">
            <v>480</v>
          </cell>
          <cell r="B481" t="str">
            <v>Patrick Hyland</v>
          </cell>
          <cell r="C481" t="str">
            <v>Lagan Valley AC</v>
          </cell>
        </row>
        <row r="482">
          <cell r="A482">
            <v>481</v>
          </cell>
          <cell r="B482" t="str">
            <v>Ben McKee</v>
          </cell>
          <cell r="C482" t="str">
            <v>Lagan Valley AC</v>
          </cell>
        </row>
        <row r="483">
          <cell r="A483">
            <v>482</v>
          </cell>
          <cell r="B483" t="str">
            <v>Lexie Cameron</v>
          </cell>
          <cell r="C483" t="str">
            <v>Lagan Valley AC</v>
          </cell>
        </row>
        <row r="484">
          <cell r="A484">
            <v>483</v>
          </cell>
          <cell r="B484" t="str">
            <v>Lorcan Kelly</v>
          </cell>
          <cell r="C484" t="str">
            <v>Lagan Valley AC</v>
          </cell>
        </row>
        <row r="485">
          <cell r="A485">
            <v>484</v>
          </cell>
          <cell r="B485" t="str">
            <v>Darcy Monaghan</v>
          </cell>
          <cell r="C485" t="str">
            <v>Lagan Valley AC</v>
          </cell>
        </row>
        <row r="486">
          <cell r="A486">
            <v>485</v>
          </cell>
          <cell r="B486" t="str">
            <v>Ruby Ferris</v>
          </cell>
          <cell r="C486" t="str">
            <v>Lagan Valley AC</v>
          </cell>
        </row>
        <row r="487">
          <cell r="A487">
            <v>486</v>
          </cell>
          <cell r="B487" t="str">
            <v>Keelan Doran</v>
          </cell>
          <cell r="C487" t="str">
            <v>Lagan Valley AC</v>
          </cell>
        </row>
        <row r="488">
          <cell r="A488">
            <v>487</v>
          </cell>
          <cell r="B488" t="str">
            <v>Lucy Kelly</v>
          </cell>
          <cell r="C488" t="str">
            <v>Lagan Valley AC</v>
          </cell>
        </row>
        <row r="489">
          <cell r="A489">
            <v>488</v>
          </cell>
          <cell r="B489">
            <v>0</v>
          </cell>
        </row>
        <row r="490">
          <cell r="A490">
            <v>489</v>
          </cell>
          <cell r="B490">
            <v>0</v>
          </cell>
        </row>
        <row r="491">
          <cell r="A491">
            <v>490</v>
          </cell>
          <cell r="B491">
            <v>0</v>
          </cell>
        </row>
        <row r="492">
          <cell r="A492">
            <v>491</v>
          </cell>
          <cell r="B492">
            <v>0</v>
          </cell>
        </row>
        <row r="493">
          <cell r="A493">
            <v>492</v>
          </cell>
          <cell r="B493">
            <v>0</v>
          </cell>
        </row>
        <row r="494">
          <cell r="A494">
            <v>493</v>
          </cell>
          <cell r="B494">
            <v>0</v>
          </cell>
        </row>
        <row r="495">
          <cell r="A495">
            <v>494</v>
          </cell>
          <cell r="B495">
            <v>0</v>
          </cell>
        </row>
        <row r="496">
          <cell r="A496">
            <v>495</v>
          </cell>
          <cell r="B496">
            <v>0</v>
          </cell>
        </row>
        <row r="497">
          <cell r="A497">
            <v>496</v>
          </cell>
          <cell r="B497">
            <v>0</v>
          </cell>
        </row>
        <row r="498">
          <cell r="A498">
            <v>497</v>
          </cell>
          <cell r="B498">
            <v>0</v>
          </cell>
        </row>
        <row r="499">
          <cell r="A499">
            <v>498</v>
          </cell>
          <cell r="B499">
            <v>0</v>
          </cell>
        </row>
        <row r="500">
          <cell r="A500">
            <v>499</v>
          </cell>
          <cell r="B500">
            <v>0</v>
          </cell>
        </row>
        <row r="501">
          <cell r="A501">
            <v>500</v>
          </cell>
          <cell r="B501" t="str">
            <v>Finn Moraghan</v>
          </cell>
          <cell r="C501" t="str">
            <v>North Down AC</v>
          </cell>
        </row>
        <row r="502">
          <cell r="A502">
            <v>501</v>
          </cell>
          <cell r="B502" t="str">
            <v>Chloe Kenny</v>
          </cell>
          <cell r="C502" t="str">
            <v>North Down AC</v>
          </cell>
        </row>
        <row r="503">
          <cell r="A503">
            <v>502</v>
          </cell>
          <cell r="B503" t="str">
            <v>Joshua Gary Ritchie</v>
          </cell>
          <cell r="C503" t="str">
            <v>North Down AC</v>
          </cell>
        </row>
        <row r="504">
          <cell r="A504">
            <v>503</v>
          </cell>
          <cell r="B504" t="str">
            <v>Beth Finnegan</v>
          </cell>
          <cell r="C504" t="str">
            <v>North Down AC</v>
          </cell>
        </row>
        <row r="505">
          <cell r="A505">
            <v>504</v>
          </cell>
          <cell r="B505" t="str">
            <v>Matthew Dorrian</v>
          </cell>
          <cell r="C505" t="str">
            <v>North Down AC</v>
          </cell>
        </row>
        <row r="506">
          <cell r="A506">
            <v>505</v>
          </cell>
          <cell r="B506" t="str">
            <v>Oliver James Playfair</v>
          </cell>
          <cell r="C506" t="str">
            <v>North Down AC</v>
          </cell>
        </row>
        <row r="507">
          <cell r="A507">
            <v>506</v>
          </cell>
          <cell r="B507" t="str">
            <v>Auston Johnston</v>
          </cell>
          <cell r="C507" t="str">
            <v>North Down AC</v>
          </cell>
        </row>
        <row r="508">
          <cell r="A508">
            <v>507</v>
          </cell>
          <cell r="B508" t="str">
            <v>Kate Fenlon</v>
          </cell>
          <cell r="C508" t="str">
            <v>North Down AC</v>
          </cell>
        </row>
        <row r="509">
          <cell r="A509">
            <v>508</v>
          </cell>
          <cell r="B509" t="str">
            <v>Jacob Johnston</v>
          </cell>
          <cell r="C509" t="str">
            <v>North Down AC</v>
          </cell>
        </row>
        <row r="510">
          <cell r="A510">
            <v>509</v>
          </cell>
          <cell r="B510" t="str">
            <v>Lucy Cheatley</v>
          </cell>
          <cell r="C510" t="str">
            <v>North Down AC</v>
          </cell>
        </row>
        <row r="511">
          <cell r="A511">
            <v>510</v>
          </cell>
          <cell r="B511" t="str">
            <v>Ashton Johnston</v>
          </cell>
          <cell r="C511" t="str">
            <v>North Down AC</v>
          </cell>
        </row>
        <row r="512">
          <cell r="A512">
            <v>511</v>
          </cell>
          <cell r="B512" t="str">
            <v>Elizabeth Anna Barr</v>
          </cell>
          <cell r="C512" t="str">
            <v>North Down AC</v>
          </cell>
        </row>
        <row r="513">
          <cell r="A513">
            <v>512</v>
          </cell>
          <cell r="B513" t="str">
            <v>Anna Cousins</v>
          </cell>
          <cell r="C513" t="str">
            <v>North Down AC</v>
          </cell>
        </row>
        <row r="514">
          <cell r="A514">
            <v>513</v>
          </cell>
          <cell r="B514" t="str">
            <v>Calum Dornan</v>
          </cell>
          <cell r="C514" t="str">
            <v>North Down AC</v>
          </cell>
        </row>
        <row r="515">
          <cell r="A515">
            <v>514</v>
          </cell>
          <cell r="B515" t="str">
            <v>Harris Massey</v>
          </cell>
          <cell r="C515" t="str">
            <v>North Down AC</v>
          </cell>
        </row>
        <row r="516">
          <cell r="A516">
            <v>515</v>
          </cell>
          <cell r="B516" t="str">
            <v>Eva McDonough</v>
          </cell>
          <cell r="C516" t="str">
            <v>North Down AC</v>
          </cell>
        </row>
        <row r="517">
          <cell r="A517">
            <v>516</v>
          </cell>
          <cell r="B517" t="str">
            <v>Hannah Lawden</v>
          </cell>
          <cell r="C517" t="str">
            <v>North Down AC</v>
          </cell>
        </row>
        <row r="518">
          <cell r="A518">
            <v>517</v>
          </cell>
          <cell r="B518" t="str">
            <v>Tabitha Moran</v>
          </cell>
          <cell r="C518" t="str">
            <v>North Down AC</v>
          </cell>
        </row>
        <row r="519">
          <cell r="A519">
            <v>518</v>
          </cell>
          <cell r="B519" t="str">
            <v>Eva McCann</v>
          </cell>
          <cell r="C519" t="str">
            <v>North Down AC</v>
          </cell>
        </row>
        <row r="520">
          <cell r="A520">
            <v>519</v>
          </cell>
          <cell r="B520" t="str">
            <v>Tilly McWhinney</v>
          </cell>
          <cell r="C520" t="str">
            <v>North Down AC</v>
          </cell>
        </row>
        <row r="521">
          <cell r="A521">
            <v>520</v>
          </cell>
          <cell r="B521" t="str">
            <v>Tilly Tweedie</v>
          </cell>
          <cell r="C521" t="str">
            <v>North Down AC</v>
          </cell>
        </row>
        <row r="522">
          <cell r="A522">
            <v>521</v>
          </cell>
          <cell r="B522" t="str">
            <v>Emma Stranaghan</v>
          </cell>
          <cell r="C522" t="str">
            <v>North Down AC</v>
          </cell>
        </row>
        <row r="523">
          <cell r="A523">
            <v>522</v>
          </cell>
          <cell r="B523" t="str">
            <v>Stephanie Bell</v>
          </cell>
          <cell r="C523" t="str">
            <v>North Down AC</v>
          </cell>
        </row>
        <row r="524">
          <cell r="A524">
            <v>523</v>
          </cell>
          <cell r="B524" t="str">
            <v>Samuel Andrews</v>
          </cell>
          <cell r="C524" t="str">
            <v>North Down AC</v>
          </cell>
        </row>
        <row r="525">
          <cell r="A525">
            <v>524</v>
          </cell>
          <cell r="B525" t="str">
            <v>Oliver Smith</v>
          </cell>
          <cell r="C525" t="str">
            <v>North Down AC</v>
          </cell>
        </row>
        <row r="526">
          <cell r="A526">
            <v>525</v>
          </cell>
          <cell r="B526" t="str">
            <v>Beth Hammond</v>
          </cell>
          <cell r="C526" t="str">
            <v>North Down AC</v>
          </cell>
        </row>
        <row r="527">
          <cell r="A527">
            <v>526</v>
          </cell>
          <cell r="B527" t="str">
            <v>Ryan Lynas</v>
          </cell>
          <cell r="C527" t="str">
            <v>North Down AC</v>
          </cell>
        </row>
        <row r="528">
          <cell r="A528">
            <v>527</v>
          </cell>
          <cell r="B528" t="str">
            <v>Lara Kirkwood</v>
          </cell>
          <cell r="C528" t="str">
            <v>North Down AC</v>
          </cell>
        </row>
        <row r="529">
          <cell r="A529">
            <v>528</v>
          </cell>
          <cell r="B529" t="str">
            <v>Morgan Wilson</v>
          </cell>
          <cell r="C529" t="str">
            <v>North Down AC</v>
          </cell>
        </row>
        <row r="530">
          <cell r="A530">
            <v>529</v>
          </cell>
          <cell r="B530" t="str">
            <v>Poppy Dann</v>
          </cell>
          <cell r="C530" t="str">
            <v>North Down AC</v>
          </cell>
        </row>
        <row r="531">
          <cell r="A531">
            <v>530</v>
          </cell>
          <cell r="B531" t="str">
            <v>Amelia Hazle</v>
          </cell>
          <cell r="C531" t="str">
            <v>North Down AC</v>
          </cell>
        </row>
        <row r="532">
          <cell r="A532">
            <v>531</v>
          </cell>
          <cell r="B532" t="str">
            <v>George Wotherspoon</v>
          </cell>
          <cell r="C532" t="str">
            <v>North Down AC</v>
          </cell>
        </row>
        <row r="533">
          <cell r="A533">
            <v>532</v>
          </cell>
          <cell r="B533" t="str">
            <v>Niamh Fenlon</v>
          </cell>
          <cell r="C533" t="str">
            <v>North Down AC</v>
          </cell>
        </row>
        <row r="534">
          <cell r="A534">
            <v>533</v>
          </cell>
          <cell r="B534" t="str">
            <v>Andrew Brown</v>
          </cell>
          <cell r="C534" t="str">
            <v>North Down AC</v>
          </cell>
        </row>
        <row r="535">
          <cell r="A535">
            <v>534</v>
          </cell>
          <cell r="B535" t="str">
            <v>Euan Tyler</v>
          </cell>
          <cell r="C535" t="str">
            <v>North Down AC</v>
          </cell>
        </row>
        <row r="536">
          <cell r="A536">
            <v>535</v>
          </cell>
          <cell r="B536" t="str">
            <v>Jamie Gaw</v>
          </cell>
          <cell r="C536" t="str">
            <v>North Down AC</v>
          </cell>
        </row>
        <row r="537">
          <cell r="A537">
            <v>536</v>
          </cell>
          <cell r="B537" t="str">
            <v>Rosie Johnston</v>
          </cell>
          <cell r="C537" t="str">
            <v>North Down AC</v>
          </cell>
        </row>
        <row r="538">
          <cell r="A538">
            <v>537</v>
          </cell>
          <cell r="B538" t="str">
            <v>Charlie Lawden</v>
          </cell>
          <cell r="C538" t="str">
            <v>North Down AC</v>
          </cell>
        </row>
        <row r="539">
          <cell r="A539">
            <v>538</v>
          </cell>
          <cell r="B539" t="str">
            <v>Issac Sloan</v>
          </cell>
          <cell r="C539" t="str">
            <v>North Down AC</v>
          </cell>
        </row>
        <row r="540">
          <cell r="A540">
            <v>539</v>
          </cell>
          <cell r="B540" t="str">
            <v>Jude Moran</v>
          </cell>
          <cell r="C540" t="str">
            <v>North Down AC</v>
          </cell>
        </row>
        <row r="541">
          <cell r="A541">
            <v>540</v>
          </cell>
          <cell r="B541" t="str">
            <v>Connie Hanna</v>
          </cell>
          <cell r="C541" t="str">
            <v>North Down AC</v>
          </cell>
        </row>
        <row r="542">
          <cell r="A542">
            <v>541</v>
          </cell>
          <cell r="B542" t="str">
            <v>Ben Joshua Cardwell</v>
          </cell>
          <cell r="C542" t="str">
            <v>North Down AC</v>
          </cell>
        </row>
        <row r="543">
          <cell r="A543">
            <v>542</v>
          </cell>
          <cell r="B543" t="str">
            <v>Leo Johnston</v>
          </cell>
          <cell r="C543" t="str">
            <v>North Down AC</v>
          </cell>
        </row>
        <row r="544">
          <cell r="A544">
            <v>543</v>
          </cell>
          <cell r="B544" t="str">
            <v>Hollie Massey</v>
          </cell>
          <cell r="C544" t="str">
            <v>North Down AC</v>
          </cell>
        </row>
        <row r="545">
          <cell r="A545">
            <v>544</v>
          </cell>
          <cell r="B545" t="str">
            <v>Kate Hunter</v>
          </cell>
          <cell r="C545" t="str">
            <v>North Down AC</v>
          </cell>
        </row>
        <row r="546">
          <cell r="A546">
            <v>545</v>
          </cell>
          <cell r="B546" t="str">
            <v>Nathan Anderson</v>
          </cell>
          <cell r="C546" t="str">
            <v>North Down AC</v>
          </cell>
        </row>
        <row r="547">
          <cell r="A547">
            <v>546</v>
          </cell>
          <cell r="B547" t="str">
            <v>Caitlin Owens</v>
          </cell>
          <cell r="C547" t="str">
            <v>North Down AC</v>
          </cell>
        </row>
        <row r="548">
          <cell r="A548">
            <v>547</v>
          </cell>
          <cell r="B548" t="str">
            <v>Nathan Semple</v>
          </cell>
          <cell r="C548" t="str">
            <v>North Down AC</v>
          </cell>
        </row>
        <row r="549">
          <cell r="A549">
            <v>548</v>
          </cell>
          <cell r="B549" t="str">
            <v>Sophie Hoey</v>
          </cell>
          <cell r="C549" t="str">
            <v>North Down AC</v>
          </cell>
        </row>
        <row r="550">
          <cell r="A550">
            <v>549</v>
          </cell>
          <cell r="B550" t="str">
            <v>Lexx McConville</v>
          </cell>
          <cell r="C550" t="str">
            <v>North Down AC</v>
          </cell>
        </row>
        <row r="551">
          <cell r="A551">
            <v>550</v>
          </cell>
          <cell r="B551" t="str">
            <v>Olivia Rose McLaughlin</v>
          </cell>
          <cell r="C551" t="str">
            <v>North Down AC</v>
          </cell>
        </row>
        <row r="552">
          <cell r="A552">
            <v>551</v>
          </cell>
          <cell r="B552" t="str">
            <v>Lucy Stevenson</v>
          </cell>
          <cell r="C552" t="str">
            <v>North Down AC</v>
          </cell>
        </row>
        <row r="553">
          <cell r="A553">
            <v>552</v>
          </cell>
          <cell r="B553" t="str">
            <v>Lukas Kenny</v>
          </cell>
          <cell r="C553" t="str">
            <v>North Down AC</v>
          </cell>
        </row>
        <row r="554">
          <cell r="A554">
            <v>553</v>
          </cell>
          <cell r="B554" t="str">
            <v>Stephen Gillam</v>
          </cell>
          <cell r="C554" t="str">
            <v>North Down AC</v>
          </cell>
        </row>
        <row r="555">
          <cell r="A555">
            <v>554</v>
          </cell>
          <cell r="B555" t="str">
            <v>Lydia Brankin</v>
          </cell>
          <cell r="C555" t="str">
            <v>North Down AC</v>
          </cell>
        </row>
        <row r="556">
          <cell r="A556">
            <v>555</v>
          </cell>
          <cell r="B556" t="str">
            <v>Flynn Longstaff</v>
          </cell>
          <cell r="C556" t="str">
            <v>North Down AC</v>
          </cell>
        </row>
        <row r="557">
          <cell r="A557">
            <v>556</v>
          </cell>
          <cell r="B557" t="str">
            <v>Felix Aaron</v>
          </cell>
          <cell r="C557" t="str">
            <v>North Down AC</v>
          </cell>
        </row>
        <row r="558">
          <cell r="A558">
            <v>557</v>
          </cell>
          <cell r="B558" t="str">
            <v>Ellie Gordon</v>
          </cell>
          <cell r="C558" t="str">
            <v>North Down AC</v>
          </cell>
        </row>
        <row r="559">
          <cell r="A559">
            <v>558</v>
          </cell>
          <cell r="B559" t="str">
            <v>Tara McDonough</v>
          </cell>
          <cell r="C559" t="str">
            <v>North Down AC</v>
          </cell>
        </row>
        <row r="560">
          <cell r="A560">
            <v>559</v>
          </cell>
          <cell r="B560" t="str">
            <v>Eva Morrow</v>
          </cell>
          <cell r="C560" t="str">
            <v>North Down AC</v>
          </cell>
        </row>
        <row r="561">
          <cell r="A561">
            <v>560</v>
          </cell>
          <cell r="B561" t="str">
            <v>Erin Kennedy</v>
          </cell>
          <cell r="C561" t="str">
            <v>North Down AC</v>
          </cell>
        </row>
        <row r="562">
          <cell r="A562">
            <v>561</v>
          </cell>
          <cell r="B562" t="str">
            <v>Abigail Sloan</v>
          </cell>
          <cell r="C562" t="str">
            <v>North Down AC</v>
          </cell>
        </row>
        <row r="563">
          <cell r="A563">
            <v>562</v>
          </cell>
          <cell r="B563" t="str">
            <v>Zara Hanna</v>
          </cell>
          <cell r="C563" t="str">
            <v>North Down AC</v>
          </cell>
        </row>
        <row r="564">
          <cell r="A564">
            <v>563</v>
          </cell>
          <cell r="B564" t="str">
            <v>Kate McCann</v>
          </cell>
          <cell r="C564" t="str">
            <v>North Down AC</v>
          </cell>
        </row>
        <row r="565">
          <cell r="A565">
            <v>564</v>
          </cell>
          <cell r="B565" t="str">
            <v>Ben Jenkins</v>
          </cell>
          <cell r="C565" t="str">
            <v>North Down AC</v>
          </cell>
        </row>
        <row r="566">
          <cell r="A566">
            <v>565</v>
          </cell>
          <cell r="B566" t="str">
            <v>Sophie Kenny</v>
          </cell>
          <cell r="C566" t="str">
            <v>North Down AC</v>
          </cell>
        </row>
        <row r="567">
          <cell r="A567">
            <v>566</v>
          </cell>
          <cell r="B567" t="str">
            <v>Cara Fitzpatrick</v>
          </cell>
          <cell r="C567" t="str">
            <v>North Down AC</v>
          </cell>
        </row>
        <row r="568">
          <cell r="A568">
            <v>567</v>
          </cell>
          <cell r="B568" t="str">
            <v>Luke Johnston</v>
          </cell>
          <cell r="C568" t="str">
            <v>North Down AC</v>
          </cell>
        </row>
        <row r="569">
          <cell r="A569">
            <v>568</v>
          </cell>
          <cell r="B569" t="str">
            <v>Katie Kimber</v>
          </cell>
          <cell r="C569" t="str">
            <v>North Down AC</v>
          </cell>
        </row>
        <row r="570">
          <cell r="A570">
            <v>569</v>
          </cell>
          <cell r="B570" t="str">
            <v>Owen Stranaghan</v>
          </cell>
          <cell r="C570" t="str">
            <v>North Down AC</v>
          </cell>
        </row>
        <row r="571">
          <cell r="A571">
            <v>570</v>
          </cell>
          <cell r="B571" t="str">
            <v>Adam Skelly</v>
          </cell>
          <cell r="C571" t="str">
            <v>North Down AC</v>
          </cell>
        </row>
        <row r="572">
          <cell r="A572">
            <v>571</v>
          </cell>
          <cell r="B572" t="str">
            <v>Rose McGreevy</v>
          </cell>
          <cell r="C572" t="str">
            <v>North Down AC</v>
          </cell>
        </row>
        <row r="573">
          <cell r="A573">
            <v>572</v>
          </cell>
          <cell r="B573" t="str">
            <v>Alice Johnston</v>
          </cell>
          <cell r="C573" t="str">
            <v>North Down AC</v>
          </cell>
        </row>
        <row r="574">
          <cell r="A574">
            <v>573</v>
          </cell>
          <cell r="B574" t="str">
            <v>Amy Titterington</v>
          </cell>
          <cell r="C574" t="str">
            <v>North Down AC</v>
          </cell>
        </row>
        <row r="575">
          <cell r="A575">
            <v>574</v>
          </cell>
          <cell r="B575" t="str">
            <v>Amelia Tyler</v>
          </cell>
          <cell r="C575" t="str">
            <v>North Down AC</v>
          </cell>
        </row>
        <row r="576">
          <cell r="A576">
            <v>575</v>
          </cell>
          <cell r="B576" t="str">
            <v>Hannah Grills</v>
          </cell>
          <cell r="C576" t="str">
            <v>North Down AC</v>
          </cell>
        </row>
        <row r="577">
          <cell r="A577">
            <v>576</v>
          </cell>
          <cell r="B577" t="str">
            <v>Sarah Gaw</v>
          </cell>
          <cell r="C577" t="str">
            <v>North Down AC</v>
          </cell>
        </row>
        <row r="578">
          <cell r="A578">
            <v>577</v>
          </cell>
          <cell r="B578" t="str">
            <v>Megan  Drummond</v>
          </cell>
          <cell r="C578" t="str">
            <v>North Down AC</v>
          </cell>
        </row>
        <row r="579">
          <cell r="A579">
            <v>578</v>
          </cell>
          <cell r="B579" t="str">
            <v>Lucy Cheater</v>
          </cell>
          <cell r="C579" t="str">
            <v>North Down AC</v>
          </cell>
        </row>
        <row r="580">
          <cell r="A580">
            <v>579</v>
          </cell>
          <cell r="B580" t="str">
            <v>Zac Moraghan</v>
          </cell>
          <cell r="C580" t="str">
            <v>North Down AC</v>
          </cell>
        </row>
        <row r="581">
          <cell r="A581">
            <v>580</v>
          </cell>
          <cell r="B581" t="str">
            <v>Louise Canning</v>
          </cell>
          <cell r="C581" t="str">
            <v>North Down AC</v>
          </cell>
        </row>
        <row r="582">
          <cell r="A582">
            <v>581</v>
          </cell>
          <cell r="B582" t="str">
            <v>John McNally</v>
          </cell>
          <cell r="C582" t="str">
            <v>North Down AC</v>
          </cell>
        </row>
        <row r="583">
          <cell r="A583">
            <v>582</v>
          </cell>
          <cell r="B583" t="str">
            <v>Troy McConville</v>
          </cell>
          <cell r="C583" t="str">
            <v>North Down AC</v>
          </cell>
        </row>
        <row r="584">
          <cell r="A584">
            <v>583</v>
          </cell>
          <cell r="B584" t="str">
            <v>Rosie Smyth</v>
          </cell>
          <cell r="C584" t="str">
            <v>North Down AC</v>
          </cell>
        </row>
        <row r="585">
          <cell r="A585">
            <v>584</v>
          </cell>
          <cell r="B585" t="str">
            <v>Megan Dawn Briggs</v>
          </cell>
          <cell r="C585" t="str">
            <v>North Down AC</v>
          </cell>
        </row>
        <row r="586">
          <cell r="A586">
            <v>585</v>
          </cell>
          <cell r="B586" t="str">
            <v>Bryanna Marie Catney</v>
          </cell>
          <cell r="C586" t="str">
            <v>North Down AC</v>
          </cell>
        </row>
        <row r="587">
          <cell r="A587">
            <v>586</v>
          </cell>
          <cell r="B587" t="str">
            <v>Rachel Gillespie</v>
          </cell>
          <cell r="C587" t="str">
            <v>North Down AC</v>
          </cell>
        </row>
        <row r="588">
          <cell r="A588">
            <v>587</v>
          </cell>
          <cell r="B588" t="str">
            <v>Erin Henderson</v>
          </cell>
          <cell r="C588" t="str">
            <v>North Down AC</v>
          </cell>
        </row>
        <row r="589">
          <cell r="A589">
            <v>588</v>
          </cell>
          <cell r="B589" t="str">
            <v>Jakob Swann</v>
          </cell>
          <cell r="C589" t="str">
            <v>North Down AC</v>
          </cell>
        </row>
        <row r="590">
          <cell r="A590">
            <v>589</v>
          </cell>
          <cell r="B590" t="str">
            <v>Jonny Moore</v>
          </cell>
          <cell r="C590" t="str">
            <v>North Down AC</v>
          </cell>
        </row>
        <row r="591">
          <cell r="A591">
            <v>590</v>
          </cell>
          <cell r="B591" t="str">
            <v>Mark Carberry</v>
          </cell>
          <cell r="C591" t="str">
            <v>North Down AC</v>
          </cell>
        </row>
        <row r="592">
          <cell r="A592">
            <v>591</v>
          </cell>
          <cell r="B592" t="str">
            <v>Sophie Longstaff</v>
          </cell>
          <cell r="C592" t="str">
            <v>North Down AC</v>
          </cell>
        </row>
        <row r="593">
          <cell r="A593">
            <v>592</v>
          </cell>
          <cell r="B593" t="str">
            <v>Alisha Turner</v>
          </cell>
          <cell r="C593" t="str">
            <v>North Down AC</v>
          </cell>
        </row>
        <row r="594">
          <cell r="A594">
            <v>593</v>
          </cell>
          <cell r="B594" t="str">
            <v>Caitlin Turner</v>
          </cell>
          <cell r="C594" t="str">
            <v>North Down AC</v>
          </cell>
        </row>
        <row r="595">
          <cell r="A595">
            <v>594</v>
          </cell>
          <cell r="B595" t="str">
            <v>Murphy Miller</v>
          </cell>
          <cell r="C595" t="str">
            <v>North Down AC</v>
          </cell>
        </row>
        <row r="596">
          <cell r="A596">
            <v>595</v>
          </cell>
          <cell r="B596" t="str">
            <v>Faye Nixon</v>
          </cell>
          <cell r="C596" t="str">
            <v>North Down AC</v>
          </cell>
        </row>
        <row r="597">
          <cell r="A597">
            <v>596</v>
          </cell>
          <cell r="B597" t="str">
            <v>Phillippa Boyd</v>
          </cell>
          <cell r="C597" t="str">
            <v>North Down AC</v>
          </cell>
        </row>
        <row r="598">
          <cell r="A598">
            <v>597</v>
          </cell>
          <cell r="B598" t="str">
            <v>Chloe Walker</v>
          </cell>
          <cell r="C598" t="str">
            <v>North Down AC</v>
          </cell>
        </row>
        <row r="599">
          <cell r="A599">
            <v>598</v>
          </cell>
          <cell r="B599" t="str">
            <v>Eve Dann</v>
          </cell>
          <cell r="C599" t="str">
            <v>North Down AC</v>
          </cell>
        </row>
        <row r="600">
          <cell r="A600">
            <v>599</v>
          </cell>
          <cell r="B600" t="str">
            <v>Will Simpson</v>
          </cell>
          <cell r="C600" t="str">
            <v>North Down AC</v>
          </cell>
        </row>
        <row r="601">
          <cell r="A601">
            <v>600</v>
          </cell>
          <cell r="B601" t="str">
            <v>Amy Kimber</v>
          </cell>
          <cell r="C601" t="str">
            <v>North Down AC</v>
          </cell>
        </row>
        <row r="602">
          <cell r="A602">
            <v>601</v>
          </cell>
          <cell r="B602" t="str">
            <v>Leah McClements</v>
          </cell>
          <cell r="C602" t="str">
            <v>North Down AC</v>
          </cell>
        </row>
        <row r="603">
          <cell r="A603">
            <v>602</v>
          </cell>
          <cell r="B603" t="str">
            <v>Rachel McCann</v>
          </cell>
          <cell r="C603" t="str">
            <v>North Down AC</v>
          </cell>
        </row>
        <row r="604">
          <cell r="A604">
            <v>603</v>
          </cell>
          <cell r="B604" t="str">
            <v>Aimee Stitt</v>
          </cell>
          <cell r="C604" t="str">
            <v>North Down AC</v>
          </cell>
        </row>
        <row r="605">
          <cell r="A605">
            <v>604</v>
          </cell>
          <cell r="B605" t="str">
            <v>Alex Robinson</v>
          </cell>
          <cell r="C605" t="str">
            <v>North Down AC</v>
          </cell>
        </row>
        <row r="606">
          <cell r="A606">
            <v>605</v>
          </cell>
          <cell r="B606" t="str">
            <v>Amy Ellison</v>
          </cell>
          <cell r="C606" t="str">
            <v>North Down AC</v>
          </cell>
        </row>
        <row r="607">
          <cell r="A607">
            <v>606</v>
          </cell>
          <cell r="B607" t="str">
            <v>Benjamin Graham</v>
          </cell>
          <cell r="C607" t="str">
            <v>North Down AC</v>
          </cell>
        </row>
        <row r="608">
          <cell r="A608">
            <v>607</v>
          </cell>
          <cell r="B608" t="str">
            <v>Cara Logue</v>
          </cell>
          <cell r="C608" t="str">
            <v>North Down AC</v>
          </cell>
        </row>
        <row r="609">
          <cell r="A609">
            <v>608</v>
          </cell>
          <cell r="B609" t="str">
            <v>Carter Robbins</v>
          </cell>
          <cell r="C609" t="str">
            <v>North Down AC</v>
          </cell>
        </row>
        <row r="610">
          <cell r="A610">
            <v>609</v>
          </cell>
          <cell r="B610" t="str">
            <v>Connor Griffin</v>
          </cell>
          <cell r="C610" t="str">
            <v>North Down AC</v>
          </cell>
        </row>
        <row r="611">
          <cell r="A611">
            <v>610</v>
          </cell>
          <cell r="B611" t="str">
            <v>Daniel Constable</v>
          </cell>
          <cell r="C611" t="str">
            <v>North Down AC</v>
          </cell>
        </row>
        <row r="612">
          <cell r="A612">
            <v>611</v>
          </cell>
          <cell r="B612" t="str">
            <v>Eimear Mulligan</v>
          </cell>
          <cell r="C612" t="str">
            <v>North Down AC</v>
          </cell>
        </row>
        <row r="613">
          <cell r="A613">
            <v>612</v>
          </cell>
          <cell r="B613" t="str">
            <v>Emma Wilson</v>
          </cell>
          <cell r="C613" t="str">
            <v>North Down AC</v>
          </cell>
        </row>
        <row r="614">
          <cell r="A614">
            <v>613</v>
          </cell>
          <cell r="B614" t="str">
            <v>Freya Spencer</v>
          </cell>
          <cell r="C614" t="str">
            <v>North Down AC</v>
          </cell>
        </row>
        <row r="615">
          <cell r="A615">
            <v>614</v>
          </cell>
          <cell r="B615" t="str">
            <v>Hollie McGuigan</v>
          </cell>
          <cell r="C615" t="str">
            <v>North Down AC</v>
          </cell>
        </row>
        <row r="616">
          <cell r="A616">
            <v>615</v>
          </cell>
          <cell r="B616" t="str">
            <v>Abbey Rose Seymour</v>
          </cell>
          <cell r="C616" t="str">
            <v>City of Lisburn AC</v>
          </cell>
        </row>
        <row r="617">
          <cell r="A617">
            <v>616</v>
          </cell>
          <cell r="B617" t="str">
            <v>Abbey Tate</v>
          </cell>
          <cell r="C617" t="str">
            <v>City of Lisburn AC</v>
          </cell>
        </row>
        <row r="618">
          <cell r="A618">
            <v>617</v>
          </cell>
          <cell r="B618" t="str">
            <v>Adrianna Cutrona</v>
          </cell>
          <cell r="C618" t="str">
            <v>City of Lisburn AC</v>
          </cell>
        </row>
        <row r="619">
          <cell r="A619">
            <v>618</v>
          </cell>
          <cell r="B619" t="str">
            <v>Anna Broderick</v>
          </cell>
          <cell r="C619" t="str">
            <v>City of Lisburn AC</v>
          </cell>
        </row>
        <row r="620">
          <cell r="A620">
            <v>619</v>
          </cell>
          <cell r="B620" t="str">
            <v>Anna Headley</v>
          </cell>
          <cell r="C620" t="str">
            <v>City of Lisburn AC</v>
          </cell>
        </row>
        <row r="621">
          <cell r="A621">
            <v>620</v>
          </cell>
          <cell r="B621" t="str">
            <v>Arizona Forde</v>
          </cell>
          <cell r="C621" t="str">
            <v>City of Lisburn AC</v>
          </cell>
        </row>
        <row r="622">
          <cell r="A622">
            <v>621</v>
          </cell>
          <cell r="B622" t="str">
            <v>Ava Manson</v>
          </cell>
          <cell r="C622" t="str">
            <v>City of Lisburn AC</v>
          </cell>
        </row>
        <row r="623">
          <cell r="A623">
            <v>622</v>
          </cell>
          <cell r="B623" t="str">
            <v>Bethany Seymour</v>
          </cell>
          <cell r="C623" t="str">
            <v>City of Lisburn AC</v>
          </cell>
        </row>
        <row r="624">
          <cell r="A624">
            <v>623</v>
          </cell>
          <cell r="B624" t="str">
            <v>Caitilin Coffey</v>
          </cell>
          <cell r="C624" t="str">
            <v>City of Lisburn AC</v>
          </cell>
        </row>
        <row r="625">
          <cell r="A625">
            <v>624</v>
          </cell>
          <cell r="B625" t="str">
            <v>Caitlin Seymour</v>
          </cell>
          <cell r="C625" t="str">
            <v>City of Lisburn AC</v>
          </cell>
        </row>
        <row r="626">
          <cell r="A626">
            <v>625</v>
          </cell>
          <cell r="B626" t="str">
            <v>Callum Keys</v>
          </cell>
          <cell r="C626" t="str">
            <v>City of Lisburn AC</v>
          </cell>
        </row>
        <row r="627">
          <cell r="A627">
            <v>626</v>
          </cell>
          <cell r="B627" t="str">
            <v>Cara Fay-O'Doherty</v>
          </cell>
          <cell r="C627" t="str">
            <v>City of Lisburn AC</v>
          </cell>
        </row>
        <row r="628">
          <cell r="A628">
            <v>627</v>
          </cell>
          <cell r="B628" t="str">
            <v>Cara Moorhead</v>
          </cell>
          <cell r="C628" t="str">
            <v>City of Lisburn AC</v>
          </cell>
        </row>
        <row r="629">
          <cell r="A629">
            <v>628</v>
          </cell>
          <cell r="B629" t="str">
            <v>Charlie Boomer</v>
          </cell>
          <cell r="C629" t="str">
            <v>City of Lisburn AC</v>
          </cell>
        </row>
        <row r="630">
          <cell r="A630">
            <v>629</v>
          </cell>
          <cell r="B630" t="str">
            <v>Catherine Hempton</v>
          </cell>
          <cell r="C630" t="str">
            <v>City of Lisburn AC</v>
          </cell>
        </row>
        <row r="631">
          <cell r="A631">
            <v>630</v>
          </cell>
          <cell r="B631" t="str">
            <v>Charlotte Dickson</v>
          </cell>
          <cell r="C631" t="str">
            <v>City of Lisburn AC</v>
          </cell>
        </row>
        <row r="632">
          <cell r="A632">
            <v>631</v>
          </cell>
          <cell r="B632" t="str">
            <v>Charlotte Snape</v>
          </cell>
          <cell r="C632" t="str">
            <v>City of Lisburn AC</v>
          </cell>
        </row>
        <row r="633">
          <cell r="A633">
            <v>632</v>
          </cell>
          <cell r="B633" t="str">
            <v>Connor Doherty</v>
          </cell>
          <cell r="C633" t="str">
            <v>City of Lisburn AC</v>
          </cell>
        </row>
        <row r="634">
          <cell r="A634">
            <v>633</v>
          </cell>
          <cell r="B634" t="str">
            <v>Conor Broderick</v>
          </cell>
          <cell r="C634" t="str">
            <v>City of Lisburn AC</v>
          </cell>
        </row>
        <row r="635">
          <cell r="A635">
            <v>634</v>
          </cell>
          <cell r="B635" t="str">
            <v>Scott Cuthill</v>
          </cell>
          <cell r="C635" t="str">
            <v>City of Lisburn AC</v>
          </cell>
        </row>
        <row r="636">
          <cell r="A636">
            <v>635</v>
          </cell>
          <cell r="B636" t="str">
            <v>Daniel McCauley</v>
          </cell>
          <cell r="C636" t="str">
            <v>City of Lisburn AC</v>
          </cell>
        </row>
        <row r="637">
          <cell r="A637">
            <v>636</v>
          </cell>
          <cell r="B637" t="str">
            <v>Daniel Seymour</v>
          </cell>
          <cell r="C637" t="str">
            <v>City of Lisburn AC</v>
          </cell>
        </row>
        <row r="638">
          <cell r="A638">
            <v>637</v>
          </cell>
          <cell r="B638" t="str">
            <v>David Curry</v>
          </cell>
          <cell r="C638" t="str">
            <v>City of Lisburn AC</v>
          </cell>
        </row>
        <row r="639">
          <cell r="A639">
            <v>638</v>
          </cell>
          <cell r="B639" t="str">
            <v>Eden Foley</v>
          </cell>
          <cell r="C639" t="str">
            <v>City of Lisburn AC</v>
          </cell>
        </row>
        <row r="640">
          <cell r="A640">
            <v>639</v>
          </cell>
          <cell r="B640" t="str">
            <v>Cara Tan</v>
          </cell>
          <cell r="C640" t="str">
            <v>City of Lisburn AC</v>
          </cell>
        </row>
        <row r="641">
          <cell r="A641">
            <v>640</v>
          </cell>
          <cell r="B641" t="str">
            <v xml:space="preserve">Ella Armstrong  </v>
          </cell>
          <cell r="C641" t="str">
            <v>City of Lisburn AC</v>
          </cell>
        </row>
        <row r="642">
          <cell r="A642">
            <v>641</v>
          </cell>
          <cell r="B642" t="str">
            <v>Ella Ross</v>
          </cell>
          <cell r="C642" t="str">
            <v>City of Lisburn AC</v>
          </cell>
        </row>
        <row r="643">
          <cell r="A643">
            <v>642</v>
          </cell>
          <cell r="B643" t="str">
            <v>Ellen Foster</v>
          </cell>
          <cell r="C643" t="str">
            <v>City of Lisburn AC</v>
          </cell>
        </row>
        <row r="644">
          <cell r="A644">
            <v>643</v>
          </cell>
          <cell r="B644" t="str">
            <v>Ellen Stirling</v>
          </cell>
          <cell r="C644" t="str">
            <v>City of Lisburn AC</v>
          </cell>
        </row>
        <row r="645">
          <cell r="A645">
            <v>644</v>
          </cell>
          <cell r="B645" t="str">
            <v>Emma Donnelly</v>
          </cell>
          <cell r="C645" t="str">
            <v>City of Lisburn AC</v>
          </cell>
        </row>
        <row r="646">
          <cell r="A646">
            <v>645</v>
          </cell>
          <cell r="B646" t="str">
            <v>Erin Fisher</v>
          </cell>
          <cell r="C646" t="str">
            <v>City of Lisburn AC</v>
          </cell>
        </row>
        <row r="647">
          <cell r="A647">
            <v>646</v>
          </cell>
          <cell r="B647" t="str">
            <v>Erin Maguire</v>
          </cell>
          <cell r="C647" t="str">
            <v>City of Lisburn AC</v>
          </cell>
        </row>
        <row r="648">
          <cell r="A648">
            <v>647</v>
          </cell>
          <cell r="B648" t="str">
            <v>Finlay Stewart</v>
          </cell>
          <cell r="C648" t="str">
            <v>City of Lisburn AC</v>
          </cell>
        </row>
        <row r="649">
          <cell r="A649">
            <v>648</v>
          </cell>
          <cell r="B649" t="str">
            <v>Harry Lightbody</v>
          </cell>
          <cell r="C649" t="str">
            <v>City of Lisburn AC</v>
          </cell>
        </row>
        <row r="650">
          <cell r="A650">
            <v>649</v>
          </cell>
          <cell r="B650" t="str">
            <v>Holly Mulholland</v>
          </cell>
          <cell r="C650" t="str">
            <v>City of Lisburn AC</v>
          </cell>
        </row>
        <row r="651">
          <cell r="A651">
            <v>650</v>
          </cell>
          <cell r="B651" t="str">
            <v>India Steen</v>
          </cell>
          <cell r="C651" t="str">
            <v>City of Lisburn AC</v>
          </cell>
        </row>
        <row r="652">
          <cell r="A652">
            <v>651</v>
          </cell>
          <cell r="B652" t="str">
            <v>Jack Mc Causland</v>
          </cell>
          <cell r="C652" t="str">
            <v>City of Lisburn AC</v>
          </cell>
        </row>
        <row r="653">
          <cell r="A653">
            <v>652</v>
          </cell>
          <cell r="B653" t="str">
            <v>Jacob Holland</v>
          </cell>
          <cell r="C653" t="str">
            <v>City of Lisburn AC</v>
          </cell>
        </row>
        <row r="654">
          <cell r="A654">
            <v>653</v>
          </cell>
          <cell r="B654" t="str">
            <v>Jamie Rose</v>
          </cell>
          <cell r="C654" t="str">
            <v>City of Lisburn AC</v>
          </cell>
        </row>
        <row r="655">
          <cell r="A655">
            <v>654</v>
          </cell>
          <cell r="B655" t="str">
            <v>Joel Willis</v>
          </cell>
          <cell r="C655" t="str">
            <v>City of Lisburn AC</v>
          </cell>
        </row>
        <row r="656">
          <cell r="A656">
            <v>655</v>
          </cell>
          <cell r="B656" t="str">
            <v>Johnathan Murton- Price</v>
          </cell>
          <cell r="C656" t="str">
            <v>City of Lisburn AC</v>
          </cell>
        </row>
        <row r="657">
          <cell r="A657">
            <v>656</v>
          </cell>
          <cell r="B657" t="str">
            <v>Jonah Jackson</v>
          </cell>
          <cell r="C657" t="str">
            <v>City of Lisburn AC</v>
          </cell>
        </row>
        <row r="658">
          <cell r="A658">
            <v>657</v>
          </cell>
          <cell r="B658" t="str">
            <v>Jordan Cunningham</v>
          </cell>
          <cell r="C658" t="str">
            <v>City of Lisburn AC</v>
          </cell>
        </row>
        <row r="659">
          <cell r="A659">
            <v>658</v>
          </cell>
          <cell r="B659" t="str">
            <v>Joshua Knox</v>
          </cell>
          <cell r="C659" t="str">
            <v>City of Lisburn AC</v>
          </cell>
        </row>
        <row r="660">
          <cell r="A660">
            <v>659</v>
          </cell>
          <cell r="B660" t="str">
            <v>Katie Mc Cleary</v>
          </cell>
          <cell r="C660" t="str">
            <v>City of Lisburn AC</v>
          </cell>
        </row>
        <row r="661">
          <cell r="A661">
            <v>660</v>
          </cell>
          <cell r="B661" t="str">
            <v>Katy Doherty</v>
          </cell>
          <cell r="C661" t="str">
            <v>City of Lisburn AC</v>
          </cell>
        </row>
        <row r="662">
          <cell r="A662">
            <v>661</v>
          </cell>
          <cell r="B662" t="str">
            <v>Katie Monteith</v>
          </cell>
          <cell r="C662" t="str">
            <v>City of Lisburn AC</v>
          </cell>
        </row>
        <row r="663">
          <cell r="A663">
            <v>662</v>
          </cell>
          <cell r="B663" t="str">
            <v>Jack Gill</v>
          </cell>
          <cell r="C663" t="str">
            <v>City of Lisburn AC</v>
          </cell>
        </row>
        <row r="664">
          <cell r="A664">
            <v>663</v>
          </cell>
          <cell r="B664" t="str">
            <v>Laura Mc Cann</v>
          </cell>
          <cell r="C664" t="str">
            <v>City of Lisburn AC</v>
          </cell>
        </row>
        <row r="665">
          <cell r="A665">
            <v>664</v>
          </cell>
          <cell r="B665" t="str">
            <v>Lorcan McGurk</v>
          </cell>
          <cell r="C665" t="str">
            <v>City of Lisburn AC</v>
          </cell>
        </row>
        <row r="666">
          <cell r="A666">
            <v>665</v>
          </cell>
          <cell r="B666" t="str">
            <v>Luke Holland</v>
          </cell>
          <cell r="C666" t="str">
            <v>City of Lisburn AC</v>
          </cell>
        </row>
        <row r="667">
          <cell r="A667">
            <v>666</v>
          </cell>
          <cell r="B667">
            <v>0</v>
          </cell>
        </row>
        <row r="668">
          <cell r="A668">
            <v>667</v>
          </cell>
          <cell r="B668" t="str">
            <v>Mia Donnelly</v>
          </cell>
          <cell r="C668" t="str">
            <v>City of Lisburn AC</v>
          </cell>
        </row>
        <row r="669">
          <cell r="A669">
            <v>668</v>
          </cell>
          <cell r="B669" t="str">
            <v>Mia Mc Clure</v>
          </cell>
          <cell r="C669" t="str">
            <v>City of Lisburn AC</v>
          </cell>
        </row>
        <row r="670">
          <cell r="A670">
            <v>669</v>
          </cell>
          <cell r="B670" t="str">
            <v>Michael Thomas Mc Cullough</v>
          </cell>
          <cell r="C670" t="str">
            <v>City of Lisburn AC</v>
          </cell>
        </row>
        <row r="671">
          <cell r="A671">
            <v>670</v>
          </cell>
          <cell r="B671" t="str">
            <v>Daniel Scott</v>
          </cell>
          <cell r="C671" t="str">
            <v>City of Lisburn AC</v>
          </cell>
        </row>
        <row r="672">
          <cell r="A672">
            <v>671</v>
          </cell>
          <cell r="B672" t="str">
            <v>Natalia Finn</v>
          </cell>
          <cell r="C672" t="str">
            <v>City of Lisburn AC</v>
          </cell>
        </row>
        <row r="673">
          <cell r="A673">
            <v>672</v>
          </cell>
          <cell r="B673" t="str">
            <v>Natasha Fusco</v>
          </cell>
          <cell r="C673" t="str">
            <v>City of Lisburn AC</v>
          </cell>
        </row>
        <row r="674">
          <cell r="A674">
            <v>673</v>
          </cell>
          <cell r="B674" t="str">
            <v>Neil Simpson</v>
          </cell>
          <cell r="C674" t="str">
            <v>City of Lisburn AC</v>
          </cell>
        </row>
        <row r="675">
          <cell r="A675">
            <v>674</v>
          </cell>
          <cell r="B675" t="str">
            <v>Oban Cunningham</v>
          </cell>
          <cell r="C675" t="str">
            <v>City of Lisburn AC</v>
          </cell>
        </row>
        <row r="676">
          <cell r="A676">
            <v>675</v>
          </cell>
          <cell r="B676" t="str">
            <v>Olive Kanengoni</v>
          </cell>
          <cell r="C676" t="str">
            <v>City of Lisburn AC</v>
          </cell>
        </row>
        <row r="677">
          <cell r="A677">
            <v>676</v>
          </cell>
          <cell r="B677" t="str">
            <v>Rebecca Moore</v>
          </cell>
          <cell r="C677" t="str">
            <v>City of Lisburn AC</v>
          </cell>
        </row>
        <row r="678">
          <cell r="A678">
            <v>677</v>
          </cell>
          <cell r="B678" t="str">
            <v>Rory Moore</v>
          </cell>
          <cell r="C678" t="str">
            <v>City of Lisburn AC</v>
          </cell>
        </row>
        <row r="679">
          <cell r="A679">
            <v>678</v>
          </cell>
          <cell r="B679" t="str">
            <v>Ross Bolan</v>
          </cell>
          <cell r="C679" t="str">
            <v>City of Lisburn AC</v>
          </cell>
        </row>
        <row r="680">
          <cell r="A680">
            <v>679</v>
          </cell>
          <cell r="B680" t="str">
            <v>Ross Clear</v>
          </cell>
          <cell r="C680" t="str">
            <v>City of Lisburn AC</v>
          </cell>
        </row>
        <row r="681">
          <cell r="A681">
            <v>680</v>
          </cell>
          <cell r="B681" t="str">
            <v>Samuel Dillon</v>
          </cell>
          <cell r="C681" t="str">
            <v>City of Lisburn AC</v>
          </cell>
        </row>
        <row r="682">
          <cell r="A682">
            <v>681</v>
          </cell>
          <cell r="B682" t="str">
            <v>Sarah Kelly</v>
          </cell>
          <cell r="C682" t="str">
            <v>City of Lisburn AC</v>
          </cell>
        </row>
        <row r="683">
          <cell r="A683">
            <v>682</v>
          </cell>
          <cell r="B683" t="str">
            <v>Eimear McConaghy</v>
          </cell>
          <cell r="C683" t="str">
            <v>City of Lisburn AC</v>
          </cell>
        </row>
        <row r="684">
          <cell r="A684">
            <v>683</v>
          </cell>
          <cell r="B684" t="str">
            <v xml:space="preserve">Sasha Barret-Ferris </v>
          </cell>
          <cell r="C684" t="str">
            <v>City of Lisburn AC</v>
          </cell>
        </row>
        <row r="685">
          <cell r="A685">
            <v>684</v>
          </cell>
          <cell r="B685" t="str">
            <v>Scott Robinson</v>
          </cell>
          <cell r="C685" t="str">
            <v>City of Lisburn AC</v>
          </cell>
        </row>
        <row r="686">
          <cell r="A686">
            <v>685</v>
          </cell>
          <cell r="B686" t="str">
            <v>Serena Lennon</v>
          </cell>
          <cell r="C686" t="str">
            <v>City of Lisburn AC</v>
          </cell>
        </row>
        <row r="687">
          <cell r="A687">
            <v>686</v>
          </cell>
          <cell r="B687" t="str">
            <v>Thomas Dillion</v>
          </cell>
          <cell r="C687" t="str">
            <v>City of Lisburn AC</v>
          </cell>
        </row>
        <row r="688">
          <cell r="A688">
            <v>687</v>
          </cell>
          <cell r="B688" t="str">
            <v>Tom Stanfield</v>
          </cell>
          <cell r="C688" t="str">
            <v>City of Lisburn AC</v>
          </cell>
        </row>
        <row r="689">
          <cell r="A689">
            <v>688</v>
          </cell>
          <cell r="B689" t="str">
            <v>Victoria Lightbody</v>
          </cell>
          <cell r="C689" t="str">
            <v>City of Lisburn AC</v>
          </cell>
        </row>
        <row r="690">
          <cell r="A690">
            <v>689</v>
          </cell>
          <cell r="B690" t="str">
            <v>William Platt</v>
          </cell>
          <cell r="C690" t="str">
            <v>City of Lisburn AC</v>
          </cell>
        </row>
        <row r="691">
          <cell r="A691">
            <v>690</v>
          </cell>
          <cell r="B691" t="str">
            <v>Zara Bolan</v>
          </cell>
          <cell r="C691" t="str">
            <v>City of Lisburn AC</v>
          </cell>
        </row>
        <row r="692">
          <cell r="A692">
            <v>691</v>
          </cell>
          <cell r="B692" t="str">
            <v>Ella Grace Latuske</v>
          </cell>
          <cell r="C692" t="str">
            <v>City of Lisburn AC</v>
          </cell>
        </row>
        <row r="693">
          <cell r="A693">
            <v>692</v>
          </cell>
          <cell r="B693" t="str">
            <v>Oscar Rollock-Graham</v>
          </cell>
          <cell r="C693" t="str">
            <v>City of Lisburn AC</v>
          </cell>
        </row>
        <row r="694">
          <cell r="A694">
            <v>693</v>
          </cell>
          <cell r="B694" t="str">
            <v>Portia Aiken</v>
          </cell>
          <cell r="C694" t="str">
            <v>City of Lisburn AC</v>
          </cell>
        </row>
        <row r="695">
          <cell r="A695">
            <v>694</v>
          </cell>
          <cell r="B695" t="str">
            <v>Sarah McCreery</v>
          </cell>
          <cell r="C695" t="str">
            <v>City of Lisburn AC</v>
          </cell>
        </row>
        <row r="696">
          <cell r="A696">
            <v>695</v>
          </cell>
          <cell r="B696" t="str">
            <v>Abigial Menown</v>
          </cell>
          <cell r="C696" t="str">
            <v>City of Lisburn AC</v>
          </cell>
        </row>
        <row r="697">
          <cell r="A697">
            <v>696</v>
          </cell>
          <cell r="B697" t="str">
            <v>Ava Downey</v>
          </cell>
          <cell r="C697" t="str">
            <v>City of Lisburn AC</v>
          </cell>
        </row>
        <row r="698">
          <cell r="A698">
            <v>697</v>
          </cell>
          <cell r="B698" t="str">
            <v>Eve Stanfield</v>
          </cell>
          <cell r="C698" t="str">
            <v>City of Lisburn AC</v>
          </cell>
        </row>
        <row r="699">
          <cell r="A699">
            <v>698</v>
          </cell>
          <cell r="B699" t="str">
            <v>Eve Watson</v>
          </cell>
          <cell r="C699" t="str">
            <v>City of Lisburn AC</v>
          </cell>
        </row>
        <row r="700">
          <cell r="A700">
            <v>699</v>
          </cell>
          <cell r="B700" t="str">
            <v>Faye Connor</v>
          </cell>
          <cell r="C700" t="str">
            <v>City of Lisburn AC</v>
          </cell>
        </row>
        <row r="701">
          <cell r="A701">
            <v>700</v>
          </cell>
          <cell r="B701" t="str">
            <v>Charlie Curley</v>
          </cell>
          <cell r="C701" t="str">
            <v>Mid Ulster AC</v>
          </cell>
        </row>
        <row r="702">
          <cell r="A702">
            <v>701</v>
          </cell>
          <cell r="B702" t="str">
            <v>Keitija Horastite</v>
          </cell>
          <cell r="C702" t="str">
            <v>Mid Ulster AC</v>
          </cell>
        </row>
        <row r="703">
          <cell r="A703">
            <v>702</v>
          </cell>
          <cell r="B703" t="str">
            <v>Cassie O'Connor</v>
          </cell>
          <cell r="C703" t="str">
            <v>Mid Ulster AC</v>
          </cell>
        </row>
        <row r="704">
          <cell r="A704">
            <v>703</v>
          </cell>
          <cell r="B704" t="str">
            <v>Emily O'Connor</v>
          </cell>
          <cell r="C704" t="str">
            <v>Mid Ulster AC</v>
          </cell>
        </row>
        <row r="705">
          <cell r="A705">
            <v>704</v>
          </cell>
          <cell r="B705" t="str">
            <v>Jack Spillane</v>
          </cell>
          <cell r="C705" t="str">
            <v>Mid Ulster AC</v>
          </cell>
        </row>
        <row r="706">
          <cell r="A706">
            <v>705</v>
          </cell>
          <cell r="B706" t="str">
            <v>Peter Campbell</v>
          </cell>
          <cell r="C706" t="str">
            <v>Mid Ulster AC</v>
          </cell>
        </row>
        <row r="707">
          <cell r="A707">
            <v>706</v>
          </cell>
          <cell r="B707" t="str">
            <v>Callum Ewing</v>
          </cell>
          <cell r="C707" t="str">
            <v>Mid Ulster AC</v>
          </cell>
        </row>
        <row r="708">
          <cell r="A708">
            <v>707</v>
          </cell>
          <cell r="B708" t="str">
            <v>Abbey Monaghan</v>
          </cell>
          <cell r="C708" t="str">
            <v>Mid Ulster AC</v>
          </cell>
        </row>
        <row r="709">
          <cell r="A709">
            <v>708</v>
          </cell>
          <cell r="B709" t="str">
            <v>Jessica Smyth</v>
          </cell>
          <cell r="C709" t="str">
            <v>Mid Ulster AC</v>
          </cell>
        </row>
        <row r="710">
          <cell r="A710">
            <v>709</v>
          </cell>
          <cell r="B710" t="str">
            <v xml:space="preserve"> </v>
          </cell>
          <cell r="C710" t="str">
            <v>Mid Ulster AC</v>
          </cell>
        </row>
        <row r="711">
          <cell r="A711">
            <v>710</v>
          </cell>
          <cell r="B711" t="str">
            <v>Katy Shivers</v>
          </cell>
          <cell r="C711" t="str">
            <v>Mid Ulster AC</v>
          </cell>
        </row>
        <row r="712">
          <cell r="A712">
            <v>711</v>
          </cell>
          <cell r="B712" t="str">
            <v>Olivia Lennox</v>
          </cell>
          <cell r="C712" t="str">
            <v>Mid Ulster AC</v>
          </cell>
        </row>
        <row r="713">
          <cell r="A713">
            <v>712</v>
          </cell>
          <cell r="B713" t="str">
            <v>Jennifer Lennox</v>
          </cell>
          <cell r="C713" t="str">
            <v>Mid Ulster AC</v>
          </cell>
        </row>
        <row r="714">
          <cell r="A714">
            <v>713</v>
          </cell>
          <cell r="B714" t="str">
            <v>Annie Kilpatrick</v>
          </cell>
          <cell r="C714" t="str">
            <v>Mid Ulster AC</v>
          </cell>
        </row>
        <row r="715">
          <cell r="A715">
            <v>714</v>
          </cell>
          <cell r="B715" t="str">
            <v>Jack Holmes</v>
          </cell>
          <cell r="C715" t="str">
            <v>Mid Ulster AC</v>
          </cell>
        </row>
        <row r="716">
          <cell r="A716">
            <v>715</v>
          </cell>
          <cell r="B716">
            <v>0</v>
          </cell>
        </row>
        <row r="717">
          <cell r="A717">
            <v>716</v>
          </cell>
          <cell r="B717">
            <v>0</v>
          </cell>
        </row>
        <row r="718">
          <cell r="A718">
            <v>717</v>
          </cell>
          <cell r="B718">
            <v>0</v>
          </cell>
        </row>
        <row r="719">
          <cell r="A719">
            <v>718</v>
          </cell>
          <cell r="B719">
            <v>0</v>
          </cell>
        </row>
        <row r="720">
          <cell r="A720">
            <v>719</v>
          </cell>
          <cell r="B720">
            <v>0</v>
          </cell>
        </row>
        <row r="721">
          <cell r="A721">
            <v>720</v>
          </cell>
          <cell r="B721">
            <v>0</v>
          </cell>
        </row>
        <row r="722">
          <cell r="A722">
            <v>721</v>
          </cell>
          <cell r="B722">
            <v>0</v>
          </cell>
        </row>
        <row r="723">
          <cell r="A723">
            <v>722</v>
          </cell>
          <cell r="B723">
            <v>0</v>
          </cell>
        </row>
        <row r="724">
          <cell r="A724">
            <v>723</v>
          </cell>
          <cell r="B724">
            <v>0</v>
          </cell>
        </row>
        <row r="725">
          <cell r="A725">
            <v>724</v>
          </cell>
          <cell r="B725">
            <v>0</v>
          </cell>
        </row>
        <row r="726">
          <cell r="A726">
            <v>725</v>
          </cell>
          <cell r="B726" t="str">
            <v>Alyssa Boyd</v>
          </cell>
          <cell r="C726" t="str">
            <v>Regent House AC</v>
          </cell>
        </row>
        <row r="727">
          <cell r="A727">
            <v>726</v>
          </cell>
          <cell r="B727" t="str">
            <v>Sofia Wilcock</v>
          </cell>
          <cell r="C727" t="str">
            <v>Regent House AC</v>
          </cell>
        </row>
        <row r="728">
          <cell r="A728">
            <v>727</v>
          </cell>
          <cell r="B728" t="str">
            <v>Clarissa McClements</v>
          </cell>
          <cell r="C728" t="str">
            <v>Regent House AC</v>
          </cell>
        </row>
        <row r="729">
          <cell r="A729">
            <v>728</v>
          </cell>
          <cell r="B729" t="str">
            <v>Harry Cowan</v>
          </cell>
          <cell r="C729" t="str">
            <v>Regent House AC</v>
          </cell>
        </row>
        <row r="730">
          <cell r="A730">
            <v>729</v>
          </cell>
          <cell r="B730" t="str">
            <v>Rudy Mayne</v>
          </cell>
          <cell r="C730" t="str">
            <v>Regent House AC</v>
          </cell>
        </row>
        <row r="731">
          <cell r="A731">
            <v>730</v>
          </cell>
          <cell r="B731" t="str">
            <v>Noah Cotter</v>
          </cell>
          <cell r="C731" t="str">
            <v>Regent House AC</v>
          </cell>
        </row>
        <row r="732">
          <cell r="A732">
            <v>731</v>
          </cell>
          <cell r="B732" t="str">
            <v>Alexander McComb</v>
          </cell>
          <cell r="C732" t="str">
            <v>Regent House AC</v>
          </cell>
        </row>
        <row r="733">
          <cell r="A733">
            <v>732</v>
          </cell>
          <cell r="B733" t="str">
            <v>Dillon Ouldfield</v>
          </cell>
          <cell r="C733" t="str">
            <v>Regent House AC</v>
          </cell>
        </row>
        <row r="734">
          <cell r="A734">
            <v>733</v>
          </cell>
          <cell r="B734" t="str">
            <v>Harry Smith</v>
          </cell>
          <cell r="C734" t="str">
            <v>Regent House AC</v>
          </cell>
        </row>
        <row r="735">
          <cell r="A735">
            <v>734</v>
          </cell>
          <cell r="B735" t="str">
            <v>Cody McCormick</v>
          </cell>
          <cell r="C735" t="str">
            <v>Regent House AC</v>
          </cell>
        </row>
        <row r="736">
          <cell r="A736">
            <v>735</v>
          </cell>
          <cell r="B736" t="str">
            <v>Sam Skinner</v>
          </cell>
          <cell r="C736" t="str">
            <v>Regent House AC</v>
          </cell>
        </row>
        <row r="737">
          <cell r="A737">
            <v>736</v>
          </cell>
          <cell r="B737" t="str">
            <v>Tori Galloway</v>
          </cell>
          <cell r="C737" t="str">
            <v>Regent House AC</v>
          </cell>
        </row>
        <row r="738">
          <cell r="A738">
            <v>737</v>
          </cell>
          <cell r="B738" t="str">
            <v>Amy Crossman</v>
          </cell>
          <cell r="C738" t="str">
            <v>Regent House AC</v>
          </cell>
        </row>
        <row r="739">
          <cell r="A739">
            <v>738</v>
          </cell>
          <cell r="B739" t="str">
            <v>Ciara Gamble</v>
          </cell>
          <cell r="C739" t="str">
            <v>Regent House AC</v>
          </cell>
        </row>
        <row r="740">
          <cell r="A740">
            <v>739</v>
          </cell>
          <cell r="B740" t="str">
            <v>Emily Hollywood</v>
          </cell>
          <cell r="C740" t="str">
            <v>Regent House AC</v>
          </cell>
        </row>
        <row r="741">
          <cell r="A741">
            <v>740</v>
          </cell>
          <cell r="B741" t="str">
            <v>Connie Magee</v>
          </cell>
          <cell r="C741" t="str">
            <v>Regent House AC</v>
          </cell>
        </row>
        <row r="742">
          <cell r="A742">
            <v>741</v>
          </cell>
          <cell r="B742" t="str">
            <v>Cassie Huddleston</v>
          </cell>
          <cell r="C742" t="str">
            <v>Regent House AC</v>
          </cell>
        </row>
        <row r="743">
          <cell r="A743">
            <v>742</v>
          </cell>
          <cell r="B743" t="str">
            <v>Susannah Cotter</v>
          </cell>
          <cell r="C743" t="str">
            <v>Regent House AC</v>
          </cell>
        </row>
        <row r="744">
          <cell r="A744">
            <v>743</v>
          </cell>
          <cell r="B744" t="str">
            <v>Anna Reilly</v>
          </cell>
          <cell r="C744" t="str">
            <v>Regent House AC</v>
          </cell>
        </row>
        <row r="745">
          <cell r="A745">
            <v>744</v>
          </cell>
          <cell r="B745" t="str">
            <v>Amy McMullan</v>
          </cell>
          <cell r="C745" t="str">
            <v>Regent House AC</v>
          </cell>
        </row>
        <row r="746">
          <cell r="A746">
            <v>745</v>
          </cell>
          <cell r="B746" t="str">
            <v>Kara Malcolm</v>
          </cell>
          <cell r="C746" t="str">
            <v>Regent House AC</v>
          </cell>
        </row>
        <row r="747">
          <cell r="A747">
            <v>746</v>
          </cell>
          <cell r="B747" t="str">
            <v>Alanna McClean</v>
          </cell>
          <cell r="C747" t="str">
            <v>Regent House AC</v>
          </cell>
        </row>
        <row r="748">
          <cell r="A748">
            <v>747</v>
          </cell>
          <cell r="B748" t="str">
            <v>Isabella Wright</v>
          </cell>
          <cell r="C748" t="str">
            <v>Regent House AC</v>
          </cell>
        </row>
        <row r="749">
          <cell r="A749">
            <v>748</v>
          </cell>
          <cell r="B749" t="str">
            <v>Chloe Nesbitt</v>
          </cell>
          <cell r="C749" t="str">
            <v>Regent House AC</v>
          </cell>
        </row>
        <row r="750">
          <cell r="A750">
            <v>749</v>
          </cell>
          <cell r="B750" t="str">
            <v>Maddie Bell</v>
          </cell>
          <cell r="C750" t="str">
            <v>Regent House AC</v>
          </cell>
        </row>
        <row r="751">
          <cell r="A751">
            <v>750</v>
          </cell>
          <cell r="B751" t="str">
            <v>Kirsten Palmer</v>
          </cell>
          <cell r="C751" t="str">
            <v>Regent House AC</v>
          </cell>
        </row>
        <row r="752">
          <cell r="A752">
            <v>751</v>
          </cell>
          <cell r="B752" t="str">
            <v>Madlena Belozerova</v>
          </cell>
          <cell r="C752" t="str">
            <v>Regent House AC</v>
          </cell>
        </row>
        <row r="753">
          <cell r="A753">
            <v>752</v>
          </cell>
          <cell r="B753" t="str">
            <v>Eden Bailie</v>
          </cell>
          <cell r="C753" t="str">
            <v>Regent House AC</v>
          </cell>
        </row>
        <row r="754">
          <cell r="A754">
            <v>753</v>
          </cell>
          <cell r="B754" t="str">
            <v>Sophie McGrath</v>
          </cell>
          <cell r="C754" t="str">
            <v>Regent House AC</v>
          </cell>
        </row>
        <row r="755">
          <cell r="A755">
            <v>754</v>
          </cell>
          <cell r="B755" t="str">
            <v>Sophie Carroll</v>
          </cell>
          <cell r="C755" t="str">
            <v>Regent House AC</v>
          </cell>
        </row>
        <row r="756">
          <cell r="A756">
            <v>755</v>
          </cell>
          <cell r="B756" t="str">
            <v>Katie McMeekin</v>
          </cell>
          <cell r="C756" t="str">
            <v>Regent House AC</v>
          </cell>
        </row>
        <row r="757">
          <cell r="A757">
            <v>756</v>
          </cell>
          <cell r="B757" t="str">
            <v>Amy McCord</v>
          </cell>
          <cell r="C757" t="str">
            <v>Regent House AC</v>
          </cell>
        </row>
        <row r="758">
          <cell r="A758">
            <v>757</v>
          </cell>
          <cell r="B758" t="str">
            <v>Imogen Greene</v>
          </cell>
          <cell r="C758" t="str">
            <v>Regent House AC</v>
          </cell>
        </row>
        <row r="759">
          <cell r="A759">
            <v>758</v>
          </cell>
          <cell r="B759" t="str">
            <v>Bethany Burrows</v>
          </cell>
          <cell r="C759" t="str">
            <v>Regent House AC</v>
          </cell>
        </row>
        <row r="760">
          <cell r="A760">
            <v>759</v>
          </cell>
          <cell r="B760" t="str">
            <v>Ellie O'Connor</v>
          </cell>
          <cell r="C760" t="str">
            <v>Regent House AC</v>
          </cell>
        </row>
        <row r="761">
          <cell r="A761">
            <v>760</v>
          </cell>
          <cell r="B761" t="str">
            <v>Katie McKenna</v>
          </cell>
          <cell r="C761" t="str">
            <v>Regent House AC</v>
          </cell>
        </row>
        <row r="762">
          <cell r="A762">
            <v>761</v>
          </cell>
          <cell r="B762" t="str">
            <v>Lucy Mayne</v>
          </cell>
          <cell r="C762" t="str">
            <v>Regent House AC</v>
          </cell>
        </row>
        <row r="763">
          <cell r="A763">
            <v>762</v>
          </cell>
          <cell r="B763" t="str">
            <v>Madelyn Calvert</v>
          </cell>
          <cell r="C763" t="str">
            <v>Regent House AC</v>
          </cell>
        </row>
        <row r="764">
          <cell r="A764">
            <v>763</v>
          </cell>
          <cell r="B764" t="str">
            <v>Aimee Adams</v>
          </cell>
          <cell r="C764" t="str">
            <v>Regent House AC</v>
          </cell>
        </row>
        <row r="765">
          <cell r="A765">
            <v>764</v>
          </cell>
          <cell r="B765" t="str">
            <v>Sarah  Moorcroft</v>
          </cell>
          <cell r="C765" t="str">
            <v>Regent House AC</v>
          </cell>
        </row>
        <row r="766">
          <cell r="A766">
            <v>765</v>
          </cell>
          <cell r="B766" t="str">
            <v>Holly Thompson</v>
          </cell>
          <cell r="C766" t="str">
            <v>Regent House AC</v>
          </cell>
        </row>
        <row r="767">
          <cell r="A767">
            <v>766</v>
          </cell>
          <cell r="B767" t="str">
            <v>Evan McClean</v>
          </cell>
          <cell r="C767" t="str">
            <v>Regent House AC</v>
          </cell>
        </row>
        <row r="768">
          <cell r="A768">
            <v>767</v>
          </cell>
          <cell r="B768" t="str">
            <v>Alex Shaw</v>
          </cell>
          <cell r="C768" t="str">
            <v>Regent House AC</v>
          </cell>
        </row>
        <row r="769">
          <cell r="A769">
            <v>768</v>
          </cell>
          <cell r="B769" t="str">
            <v>Benjamin Hein</v>
          </cell>
          <cell r="C769" t="str">
            <v>Regent House AC</v>
          </cell>
        </row>
        <row r="770">
          <cell r="A770">
            <v>769</v>
          </cell>
          <cell r="B770" t="str">
            <v>Grant Boal</v>
          </cell>
          <cell r="C770" t="str">
            <v>Regent House AC</v>
          </cell>
        </row>
        <row r="771">
          <cell r="A771">
            <v>770</v>
          </cell>
          <cell r="B771" t="str">
            <v>Alex Jellie</v>
          </cell>
          <cell r="C771" t="str">
            <v>Regent House AC</v>
          </cell>
        </row>
        <row r="772">
          <cell r="A772">
            <v>771</v>
          </cell>
          <cell r="B772" t="str">
            <v>Adam Magee</v>
          </cell>
          <cell r="C772" t="str">
            <v>Regent House AC</v>
          </cell>
        </row>
        <row r="773">
          <cell r="A773">
            <v>772</v>
          </cell>
          <cell r="B773" t="str">
            <v>Harry Crawford</v>
          </cell>
          <cell r="C773" t="str">
            <v>Regent House AC</v>
          </cell>
        </row>
        <row r="774">
          <cell r="A774">
            <v>773</v>
          </cell>
          <cell r="B774" t="str">
            <v>Kyle Thompson</v>
          </cell>
          <cell r="C774" t="str">
            <v>Regent House AC</v>
          </cell>
        </row>
        <row r="775">
          <cell r="A775">
            <v>774</v>
          </cell>
          <cell r="B775" t="str">
            <v>Caleb Lowe</v>
          </cell>
          <cell r="C775" t="str">
            <v>Regent House AC</v>
          </cell>
        </row>
        <row r="776">
          <cell r="A776">
            <v>775</v>
          </cell>
          <cell r="B776" t="str">
            <v>Scott Manning</v>
          </cell>
          <cell r="C776" t="str">
            <v>Regent House AC</v>
          </cell>
        </row>
        <row r="777">
          <cell r="A777">
            <v>776</v>
          </cell>
          <cell r="B777" t="str">
            <v>Jaob Miller</v>
          </cell>
          <cell r="C777" t="str">
            <v>Regent House AC</v>
          </cell>
        </row>
        <row r="778">
          <cell r="A778">
            <v>777</v>
          </cell>
          <cell r="B778" t="str">
            <v>Benjamin Hammond</v>
          </cell>
          <cell r="C778" t="str">
            <v>Regent House AC</v>
          </cell>
        </row>
        <row r="779">
          <cell r="A779">
            <v>778</v>
          </cell>
          <cell r="B779" t="str">
            <v>Zach Campbell</v>
          </cell>
          <cell r="C779" t="str">
            <v>Regent House AC</v>
          </cell>
        </row>
        <row r="780">
          <cell r="A780">
            <v>779</v>
          </cell>
          <cell r="B780" t="str">
            <v>Jude McKenna</v>
          </cell>
          <cell r="C780" t="str">
            <v>Regent House AC</v>
          </cell>
        </row>
        <row r="781">
          <cell r="A781">
            <v>780</v>
          </cell>
          <cell r="B781" t="str">
            <v>David Hunter</v>
          </cell>
          <cell r="C781" t="str">
            <v>Regent House AC</v>
          </cell>
        </row>
        <row r="782">
          <cell r="A782">
            <v>781</v>
          </cell>
          <cell r="B782" t="str">
            <v>Conor Finlay</v>
          </cell>
          <cell r="C782" t="str">
            <v>Regent House AC</v>
          </cell>
        </row>
        <row r="783">
          <cell r="A783">
            <v>782</v>
          </cell>
          <cell r="B783" t="str">
            <v>Reuben Scott</v>
          </cell>
          <cell r="C783" t="str">
            <v>Regent House AC</v>
          </cell>
        </row>
        <row r="784">
          <cell r="A784">
            <v>783</v>
          </cell>
          <cell r="B784" t="str">
            <v>Patrick Mayne</v>
          </cell>
          <cell r="C784" t="str">
            <v>Regent House AC</v>
          </cell>
        </row>
        <row r="785">
          <cell r="A785">
            <v>784</v>
          </cell>
          <cell r="B785" t="str">
            <v>Ryan Upritchard</v>
          </cell>
          <cell r="C785" t="str">
            <v>Regent House AC</v>
          </cell>
        </row>
        <row r="786">
          <cell r="A786">
            <v>785</v>
          </cell>
          <cell r="B786" t="str">
            <v>Adam McClure</v>
          </cell>
          <cell r="C786" t="str">
            <v>Regent House AC</v>
          </cell>
        </row>
        <row r="787">
          <cell r="A787">
            <v>786</v>
          </cell>
          <cell r="B787" t="str">
            <v>Samuel Attipoe</v>
          </cell>
          <cell r="C787" t="str">
            <v>Regent House AC</v>
          </cell>
        </row>
        <row r="788">
          <cell r="A788">
            <v>787</v>
          </cell>
          <cell r="B788" t="str">
            <v>Robbie Palmer</v>
          </cell>
          <cell r="C788" t="str">
            <v>Regent House AC</v>
          </cell>
        </row>
        <row r="789">
          <cell r="A789">
            <v>788</v>
          </cell>
          <cell r="B789" t="str">
            <v>Charlie McClements</v>
          </cell>
          <cell r="C789" t="str">
            <v>Regent House AC</v>
          </cell>
        </row>
        <row r="790">
          <cell r="A790">
            <v>789</v>
          </cell>
          <cell r="B790" t="str">
            <v>Daniel Pieterse</v>
          </cell>
          <cell r="C790" t="str">
            <v>Regent House AC</v>
          </cell>
        </row>
        <row r="791">
          <cell r="A791">
            <v>790</v>
          </cell>
          <cell r="B791" t="str">
            <v>Reece Simpson</v>
          </cell>
          <cell r="C791" t="str">
            <v>Regent House AC</v>
          </cell>
        </row>
        <row r="792">
          <cell r="A792">
            <v>791</v>
          </cell>
          <cell r="B792" t="str">
            <v>Cameron Alexander</v>
          </cell>
          <cell r="C792" t="str">
            <v>Regent House AC</v>
          </cell>
        </row>
        <row r="793">
          <cell r="A793">
            <v>792</v>
          </cell>
          <cell r="B793" t="str">
            <v>Adam Lynas</v>
          </cell>
          <cell r="C793" t="str">
            <v>Regent House AC</v>
          </cell>
        </row>
        <row r="794">
          <cell r="A794">
            <v>793</v>
          </cell>
          <cell r="B794" t="str">
            <v>Robbie Hammond</v>
          </cell>
          <cell r="C794" t="str">
            <v>Regent House AC</v>
          </cell>
        </row>
        <row r="795">
          <cell r="A795">
            <v>794</v>
          </cell>
          <cell r="B795" t="str">
            <v>Karl Holywood</v>
          </cell>
          <cell r="C795" t="str">
            <v>Regent House AC</v>
          </cell>
        </row>
        <row r="796">
          <cell r="A796">
            <v>795</v>
          </cell>
          <cell r="B796" t="str">
            <v>Aimee Sterritt</v>
          </cell>
          <cell r="C796" t="str">
            <v>Regent House AC</v>
          </cell>
        </row>
        <row r="797">
          <cell r="A797">
            <v>796</v>
          </cell>
          <cell r="B797" t="str">
            <v>Julia Sterritt</v>
          </cell>
          <cell r="C797" t="str">
            <v>Regent House AC</v>
          </cell>
        </row>
        <row r="798">
          <cell r="A798">
            <v>797</v>
          </cell>
          <cell r="B798" t="str">
            <v>Anna Patton</v>
          </cell>
          <cell r="C798" t="str">
            <v>Regent House AC</v>
          </cell>
        </row>
        <row r="799">
          <cell r="A799">
            <v>798</v>
          </cell>
          <cell r="B799" t="str">
            <v>Sophie Smythe</v>
          </cell>
          <cell r="C799" t="str">
            <v>Regent House AC</v>
          </cell>
        </row>
        <row r="800">
          <cell r="A800">
            <v>799</v>
          </cell>
          <cell r="B800" t="str">
            <v>Sarah Taylor</v>
          </cell>
          <cell r="C800" t="str">
            <v>Regent House AC</v>
          </cell>
        </row>
        <row r="801">
          <cell r="A801">
            <v>800</v>
          </cell>
          <cell r="B801" t="str">
            <v>David Clarke</v>
          </cell>
          <cell r="C801" t="str">
            <v>Regent House AC</v>
          </cell>
        </row>
        <row r="802">
          <cell r="A802">
            <v>801</v>
          </cell>
          <cell r="B802" t="str">
            <v>Brooke Simpson</v>
          </cell>
          <cell r="C802" t="str">
            <v>Regent House AC</v>
          </cell>
        </row>
        <row r="803">
          <cell r="A803">
            <v>802</v>
          </cell>
          <cell r="B803" t="str">
            <v>Holly Bailie</v>
          </cell>
          <cell r="C803" t="str">
            <v>Regent House AC</v>
          </cell>
        </row>
        <row r="804">
          <cell r="A804">
            <v>803</v>
          </cell>
          <cell r="B804" t="str">
            <v>Daniel Wilkinson</v>
          </cell>
          <cell r="C804" t="str">
            <v>Regent House AC</v>
          </cell>
        </row>
        <row r="805">
          <cell r="A805">
            <v>804</v>
          </cell>
          <cell r="B805" t="str">
            <v>Rebecca Skelly</v>
          </cell>
          <cell r="C805" t="str">
            <v>Regent House AC</v>
          </cell>
        </row>
        <row r="806">
          <cell r="A806">
            <v>805</v>
          </cell>
          <cell r="B806" t="str">
            <v>Ben Burke</v>
          </cell>
          <cell r="C806" t="str">
            <v>Regent House AC</v>
          </cell>
        </row>
        <row r="807">
          <cell r="A807">
            <v>806</v>
          </cell>
          <cell r="B807" t="str">
            <v>Emily Caughey</v>
          </cell>
          <cell r="C807" t="str">
            <v>Regent House AC</v>
          </cell>
        </row>
        <row r="808">
          <cell r="A808">
            <v>807</v>
          </cell>
          <cell r="B808" t="str">
            <v>Jonny Lucas</v>
          </cell>
          <cell r="C808" t="str">
            <v>Regent House AC</v>
          </cell>
        </row>
        <row r="809">
          <cell r="A809">
            <v>808</v>
          </cell>
          <cell r="B809" t="str">
            <v>Oliver McBride</v>
          </cell>
          <cell r="C809" t="str">
            <v>Regent House AC</v>
          </cell>
        </row>
        <row r="810">
          <cell r="A810">
            <v>809</v>
          </cell>
          <cell r="B810" t="str">
            <v>Nathan Bell</v>
          </cell>
          <cell r="C810" t="str">
            <v>Regent House AC</v>
          </cell>
        </row>
        <row r="811">
          <cell r="A811">
            <v>810</v>
          </cell>
          <cell r="B811" t="str">
            <v>Ryan McPeake</v>
          </cell>
          <cell r="C811" t="str">
            <v>Regent House AC</v>
          </cell>
        </row>
        <row r="812">
          <cell r="A812">
            <v>811</v>
          </cell>
          <cell r="B812" t="str">
            <v>Lucas Miskimmin</v>
          </cell>
          <cell r="C812" t="str">
            <v>Regent House AC</v>
          </cell>
        </row>
        <row r="813">
          <cell r="A813">
            <v>812</v>
          </cell>
          <cell r="B813" t="str">
            <v>Ben McCord</v>
          </cell>
          <cell r="C813" t="str">
            <v>Regent House AC</v>
          </cell>
        </row>
        <row r="814">
          <cell r="A814">
            <v>813</v>
          </cell>
          <cell r="B814">
            <v>0</v>
          </cell>
        </row>
        <row r="815">
          <cell r="A815">
            <v>814</v>
          </cell>
          <cell r="B815">
            <v>0</v>
          </cell>
        </row>
        <row r="816">
          <cell r="A816">
            <v>815</v>
          </cell>
          <cell r="B816" t="str">
            <v>JJ Holley</v>
          </cell>
          <cell r="C816" t="str">
            <v>North Down AC</v>
          </cell>
        </row>
        <row r="817">
          <cell r="A817">
            <v>816</v>
          </cell>
          <cell r="B817" t="str">
            <v>Katie McMullan</v>
          </cell>
          <cell r="C817" t="str">
            <v>North Down AC</v>
          </cell>
        </row>
        <row r="818">
          <cell r="A818">
            <v>817</v>
          </cell>
          <cell r="B818" t="str">
            <v>Naomi Dunne</v>
          </cell>
          <cell r="C818" t="str">
            <v>North Down AC</v>
          </cell>
        </row>
        <row r="819">
          <cell r="A819">
            <v>818</v>
          </cell>
          <cell r="B819" t="str">
            <v>Ruby Rose Huth</v>
          </cell>
          <cell r="C819" t="str">
            <v>North Down AC</v>
          </cell>
        </row>
        <row r="820">
          <cell r="A820">
            <v>819</v>
          </cell>
          <cell r="B820" t="str">
            <v>Sam Thompson</v>
          </cell>
          <cell r="C820" t="str">
            <v>North Down AC</v>
          </cell>
        </row>
        <row r="821">
          <cell r="A821">
            <v>820</v>
          </cell>
          <cell r="B821" t="str">
            <v>Sophie Gordan</v>
          </cell>
          <cell r="C821" t="str">
            <v>North Down AC</v>
          </cell>
        </row>
        <row r="822">
          <cell r="A822">
            <v>821</v>
          </cell>
          <cell r="B822">
            <v>0</v>
          </cell>
        </row>
        <row r="823">
          <cell r="A823">
            <v>822</v>
          </cell>
          <cell r="B823">
            <v>0</v>
          </cell>
        </row>
        <row r="824">
          <cell r="A824">
            <v>823</v>
          </cell>
          <cell r="B824">
            <v>0</v>
          </cell>
        </row>
        <row r="825">
          <cell r="A825">
            <v>824</v>
          </cell>
          <cell r="B825">
            <v>0</v>
          </cell>
        </row>
        <row r="826">
          <cell r="A826">
            <v>825</v>
          </cell>
          <cell r="B826">
            <v>0</v>
          </cell>
        </row>
        <row r="827">
          <cell r="A827">
            <v>826</v>
          </cell>
          <cell r="B827">
            <v>0</v>
          </cell>
        </row>
        <row r="828">
          <cell r="A828">
            <v>827</v>
          </cell>
          <cell r="B828">
            <v>0</v>
          </cell>
        </row>
        <row r="829">
          <cell r="A829">
            <v>828</v>
          </cell>
          <cell r="B829">
            <v>0</v>
          </cell>
        </row>
        <row r="830">
          <cell r="A830">
            <v>829</v>
          </cell>
          <cell r="B830">
            <v>0</v>
          </cell>
        </row>
        <row r="831">
          <cell r="A831">
            <v>830</v>
          </cell>
          <cell r="B831" t="str">
            <v>Trea Donnelly</v>
          </cell>
          <cell r="C831" t="str">
            <v>Ballymena &amp; Antrim AC</v>
          </cell>
        </row>
        <row r="832">
          <cell r="A832">
            <v>831</v>
          </cell>
          <cell r="B832" t="str">
            <v>Leah Doran</v>
          </cell>
          <cell r="C832" t="str">
            <v>Ballymena &amp; Antrim AC</v>
          </cell>
        </row>
        <row r="833">
          <cell r="A833">
            <v>832</v>
          </cell>
          <cell r="B833" t="str">
            <v>Arianna Drysdale</v>
          </cell>
          <cell r="C833" t="str">
            <v>Ballymena &amp; Antrim AC</v>
          </cell>
        </row>
        <row r="834">
          <cell r="A834">
            <v>833</v>
          </cell>
          <cell r="B834" t="str">
            <v>Cora Duffin</v>
          </cell>
          <cell r="C834" t="str">
            <v>Ballymena &amp; Antrim AC</v>
          </cell>
        </row>
        <row r="835">
          <cell r="A835">
            <v>834</v>
          </cell>
          <cell r="B835" t="str">
            <v>Ben Friel</v>
          </cell>
          <cell r="C835" t="str">
            <v>Ballymena &amp; Antrim AC</v>
          </cell>
        </row>
        <row r="836">
          <cell r="A836">
            <v>835</v>
          </cell>
          <cell r="B836" t="str">
            <v>Noah Friel</v>
          </cell>
          <cell r="C836" t="str">
            <v>Ballymena &amp; Antrim AC</v>
          </cell>
        </row>
        <row r="837">
          <cell r="A837">
            <v>836</v>
          </cell>
          <cell r="B837" t="str">
            <v>Adam Gaston</v>
          </cell>
          <cell r="C837" t="str">
            <v>Ballymena &amp; Antrim AC</v>
          </cell>
        </row>
        <row r="838">
          <cell r="A838">
            <v>837</v>
          </cell>
          <cell r="B838" t="str">
            <v>Peter Gillespie</v>
          </cell>
          <cell r="C838" t="str">
            <v>Ballymena &amp; Antrim AC</v>
          </cell>
        </row>
        <row r="839">
          <cell r="A839">
            <v>838</v>
          </cell>
          <cell r="B839" t="str">
            <v>Daniel Graham</v>
          </cell>
          <cell r="C839" t="str">
            <v>Ballymena &amp; Antrim AC</v>
          </cell>
        </row>
        <row r="840">
          <cell r="A840">
            <v>839</v>
          </cell>
          <cell r="B840" t="str">
            <v>Ellie Gray</v>
          </cell>
          <cell r="C840" t="str">
            <v>Ballymena &amp; Antrim AC</v>
          </cell>
        </row>
        <row r="841">
          <cell r="A841">
            <v>840</v>
          </cell>
          <cell r="B841" t="str">
            <v>Ryan Hall</v>
          </cell>
          <cell r="C841" t="str">
            <v>Ballymena &amp; Antrim AC</v>
          </cell>
        </row>
        <row r="842">
          <cell r="A842">
            <v>841</v>
          </cell>
          <cell r="B842" t="str">
            <v>Bryn Hamilton</v>
          </cell>
          <cell r="C842" t="str">
            <v>Ballymena &amp; Antrim AC</v>
          </cell>
        </row>
        <row r="843">
          <cell r="A843">
            <v>842</v>
          </cell>
          <cell r="B843" t="str">
            <v>Tori Hopkins</v>
          </cell>
          <cell r="C843" t="str">
            <v>Ballymena &amp; Antrim AC</v>
          </cell>
        </row>
        <row r="844">
          <cell r="A844">
            <v>843</v>
          </cell>
          <cell r="B844" t="str">
            <v>Grace Jameson</v>
          </cell>
          <cell r="C844" t="str">
            <v>Ballymena &amp; Antrim AC</v>
          </cell>
        </row>
        <row r="845">
          <cell r="A845">
            <v>844</v>
          </cell>
          <cell r="B845" t="str">
            <v>Ethan Kerr</v>
          </cell>
          <cell r="C845" t="str">
            <v>Ballymena &amp; Antrim AC</v>
          </cell>
        </row>
        <row r="846">
          <cell r="A846">
            <v>845</v>
          </cell>
          <cell r="B846" t="str">
            <v>Alana Kincaid</v>
          </cell>
          <cell r="C846" t="str">
            <v>Ballymena &amp; Antrim AC</v>
          </cell>
        </row>
        <row r="847">
          <cell r="A847">
            <v>846</v>
          </cell>
          <cell r="B847" t="str">
            <v>Evan Lemon</v>
          </cell>
          <cell r="C847" t="str">
            <v>Ballymena &amp; Antrim AC</v>
          </cell>
        </row>
        <row r="848">
          <cell r="A848">
            <v>847</v>
          </cell>
          <cell r="B848" t="str">
            <v>Boris Lestiansky</v>
          </cell>
          <cell r="C848" t="str">
            <v>Ballymena &amp; Antrim AC</v>
          </cell>
        </row>
        <row r="849">
          <cell r="A849">
            <v>848</v>
          </cell>
          <cell r="B849" t="str">
            <v>Charlie Lloyd</v>
          </cell>
          <cell r="C849" t="str">
            <v>Ballymena &amp; Antrim AC</v>
          </cell>
        </row>
        <row r="850">
          <cell r="A850">
            <v>849</v>
          </cell>
          <cell r="B850" t="str">
            <v>Emily Logan</v>
          </cell>
          <cell r="C850" t="str">
            <v>Ballymena &amp; Antrim AC</v>
          </cell>
        </row>
        <row r="851">
          <cell r="A851">
            <v>850</v>
          </cell>
          <cell r="B851" t="str">
            <v>Alexander Lynn</v>
          </cell>
          <cell r="C851" t="str">
            <v>Ballymena &amp; Antrim AC</v>
          </cell>
        </row>
        <row r="852">
          <cell r="A852">
            <v>851</v>
          </cell>
          <cell r="B852" t="str">
            <v>Eve Manson</v>
          </cell>
          <cell r="C852" t="str">
            <v>Ballymena &amp; Antrim AC</v>
          </cell>
        </row>
        <row r="853">
          <cell r="A853">
            <v>852</v>
          </cell>
          <cell r="B853" t="str">
            <v>Joseph Mawhinney</v>
          </cell>
          <cell r="C853" t="str">
            <v>Ballymena &amp; Antrim AC</v>
          </cell>
        </row>
        <row r="854">
          <cell r="A854">
            <v>853</v>
          </cell>
          <cell r="B854" t="str">
            <v>Leo McAleer</v>
          </cell>
          <cell r="C854" t="str">
            <v>Ballymena &amp; Antrim AC</v>
          </cell>
        </row>
        <row r="855">
          <cell r="A855">
            <v>854</v>
          </cell>
          <cell r="B855" t="str">
            <v>Lauren McCullagh</v>
          </cell>
          <cell r="C855" t="str">
            <v>Ballymena &amp; Antrim AC</v>
          </cell>
        </row>
        <row r="856">
          <cell r="A856">
            <v>855</v>
          </cell>
          <cell r="B856" t="str">
            <v>Leah McFarland</v>
          </cell>
          <cell r="C856" t="str">
            <v>Ballymena &amp; Antrim AC</v>
          </cell>
        </row>
        <row r="857">
          <cell r="A857">
            <v>856</v>
          </cell>
          <cell r="B857" t="str">
            <v>Jack McNeily</v>
          </cell>
          <cell r="C857" t="str">
            <v>Ballymena &amp; Antrim AC</v>
          </cell>
        </row>
        <row r="858">
          <cell r="A858">
            <v>857</v>
          </cell>
          <cell r="B858" t="str">
            <v>Cal McQuillan</v>
          </cell>
          <cell r="C858" t="str">
            <v>Ballymena &amp; Antrim AC</v>
          </cell>
        </row>
        <row r="859">
          <cell r="A859">
            <v>858</v>
          </cell>
          <cell r="B859" t="str">
            <v>Cliodhna Metrustry</v>
          </cell>
          <cell r="C859" t="str">
            <v>Ballymena &amp; Antrim AC</v>
          </cell>
        </row>
        <row r="860">
          <cell r="A860">
            <v>859</v>
          </cell>
          <cell r="B860" t="str">
            <v>Dean Millar</v>
          </cell>
          <cell r="C860" t="str">
            <v>Ballymena &amp; Antrim AC</v>
          </cell>
        </row>
        <row r="861">
          <cell r="A861">
            <v>860</v>
          </cell>
          <cell r="B861" t="str">
            <v>Eoin Mitchell</v>
          </cell>
          <cell r="C861" t="str">
            <v>Ballymena &amp; Antrim AC</v>
          </cell>
        </row>
        <row r="862">
          <cell r="A862">
            <v>861</v>
          </cell>
          <cell r="B862" t="str">
            <v>Paidin Mitchell</v>
          </cell>
          <cell r="C862" t="str">
            <v>Ballymena &amp; Antrim AC</v>
          </cell>
        </row>
        <row r="863">
          <cell r="A863">
            <v>862</v>
          </cell>
          <cell r="B863" t="str">
            <v>Rebecca Moore</v>
          </cell>
          <cell r="C863" t="str">
            <v>Ballymena &amp; Antrim AC</v>
          </cell>
        </row>
        <row r="864">
          <cell r="A864">
            <v>863</v>
          </cell>
          <cell r="B864" t="str">
            <v>Grace Murtland</v>
          </cell>
          <cell r="C864" t="str">
            <v>Ballymena &amp; Antrim AC</v>
          </cell>
        </row>
        <row r="865">
          <cell r="A865">
            <v>864</v>
          </cell>
          <cell r="B865" t="str">
            <v>Tom Neill</v>
          </cell>
          <cell r="C865" t="str">
            <v>Ballymena &amp; Antrim AC</v>
          </cell>
        </row>
        <row r="866">
          <cell r="A866">
            <v>865</v>
          </cell>
          <cell r="B866" t="str">
            <v>Ethan Norwood</v>
          </cell>
          <cell r="C866" t="str">
            <v>Ballymena &amp; Antrim AC</v>
          </cell>
        </row>
        <row r="867">
          <cell r="A867">
            <v>866</v>
          </cell>
          <cell r="B867" t="str">
            <v>Ian O'Hara</v>
          </cell>
          <cell r="C867" t="str">
            <v>Ballymena &amp; Antrim AC</v>
          </cell>
        </row>
        <row r="868">
          <cell r="A868">
            <v>867</v>
          </cell>
          <cell r="B868" t="str">
            <v>Finlay Parr</v>
          </cell>
          <cell r="C868" t="str">
            <v>Ballymena &amp; Antrim AC</v>
          </cell>
        </row>
        <row r="869">
          <cell r="A869">
            <v>868</v>
          </cell>
          <cell r="B869" t="str">
            <v>Harry Thompson</v>
          </cell>
          <cell r="C869" t="str">
            <v>Ballymena &amp; Antrim AC</v>
          </cell>
        </row>
        <row r="870">
          <cell r="A870">
            <v>869</v>
          </cell>
          <cell r="B870" t="str">
            <v>Elisha Van Der Byl</v>
          </cell>
          <cell r="C870" t="str">
            <v>Ballymena &amp; Antrim AC</v>
          </cell>
        </row>
        <row r="871">
          <cell r="A871">
            <v>870</v>
          </cell>
          <cell r="B871" t="str">
            <v>Erin Waring</v>
          </cell>
          <cell r="C871" t="str">
            <v>Ballymena &amp; Antrim AC</v>
          </cell>
        </row>
        <row r="872">
          <cell r="A872">
            <v>871</v>
          </cell>
          <cell r="B872" t="str">
            <v>Katie-Anna Weatherup</v>
          </cell>
          <cell r="C872" t="str">
            <v>Ballymena &amp; Antrim AC</v>
          </cell>
        </row>
        <row r="873">
          <cell r="A873">
            <v>872</v>
          </cell>
          <cell r="B873" t="str">
            <v>Matthew Weatherup</v>
          </cell>
          <cell r="C873" t="str">
            <v>Ballymena &amp; Antrim AC</v>
          </cell>
        </row>
        <row r="874">
          <cell r="A874">
            <v>873</v>
          </cell>
          <cell r="B874" t="str">
            <v>Lewis Wharry</v>
          </cell>
          <cell r="C874" t="str">
            <v>Ballymena &amp; Antrim AC</v>
          </cell>
        </row>
        <row r="875">
          <cell r="A875">
            <v>874</v>
          </cell>
          <cell r="B875" t="str">
            <v>Lily Williamson</v>
          </cell>
          <cell r="C875" t="str">
            <v>Ballymena &amp; Antrim AC</v>
          </cell>
        </row>
        <row r="876">
          <cell r="A876">
            <v>875</v>
          </cell>
          <cell r="B876" t="str">
            <v>Kurt Wright</v>
          </cell>
          <cell r="C876" t="str">
            <v>Ballymena &amp; Antrim AC</v>
          </cell>
        </row>
        <row r="877">
          <cell r="A877">
            <v>876</v>
          </cell>
          <cell r="B877" t="str">
            <v>Megan  Anderton</v>
          </cell>
          <cell r="C877" t="str">
            <v>Ballymena &amp; Antrim AC</v>
          </cell>
        </row>
        <row r="878">
          <cell r="A878">
            <v>877</v>
          </cell>
          <cell r="B878" t="str">
            <v>Ethan Clotworthy</v>
          </cell>
          <cell r="C878" t="str">
            <v>Ballymena &amp; Antrim AC</v>
          </cell>
        </row>
        <row r="879">
          <cell r="A879">
            <v>878</v>
          </cell>
          <cell r="B879" t="str">
            <v>Lewis Fleming</v>
          </cell>
          <cell r="C879" t="str">
            <v>Ballymena &amp; Antrim AC</v>
          </cell>
        </row>
        <row r="880">
          <cell r="A880">
            <v>879</v>
          </cell>
          <cell r="B880" t="str">
            <v>Mia Fox-Gordon</v>
          </cell>
          <cell r="C880" t="str">
            <v>Ballymena &amp; Antrim AC</v>
          </cell>
        </row>
        <row r="881">
          <cell r="A881">
            <v>880</v>
          </cell>
          <cell r="B881" t="str">
            <v>Jack Leatham</v>
          </cell>
          <cell r="C881" t="str">
            <v>City of Lisburn AC</v>
          </cell>
        </row>
        <row r="882">
          <cell r="A882">
            <v>881</v>
          </cell>
          <cell r="B882" t="str">
            <v>Jenna Breen</v>
          </cell>
          <cell r="C882" t="str">
            <v>City of Lisburn AC</v>
          </cell>
        </row>
        <row r="883">
          <cell r="A883">
            <v>882</v>
          </cell>
          <cell r="B883" t="str">
            <v>John Hamilton</v>
          </cell>
          <cell r="C883" t="str">
            <v>City of Lisburn AC</v>
          </cell>
        </row>
        <row r="884">
          <cell r="A884">
            <v>883</v>
          </cell>
          <cell r="B884" t="str">
            <v>Joshua Ritchie</v>
          </cell>
          <cell r="C884" t="str">
            <v>City of Lisburn AC</v>
          </cell>
        </row>
        <row r="885">
          <cell r="A885">
            <v>884</v>
          </cell>
          <cell r="B885" t="str">
            <v>Oisin McGloin</v>
          </cell>
          <cell r="C885" t="str">
            <v>City of Lisburn AC</v>
          </cell>
        </row>
        <row r="886">
          <cell r="A886">
            <v>885</v>
          </cell>
          <cell r="B886" t="str">
            <v>Paola Gagliardi</v>
          </cell>
          <cell r="C886" t="str">
            <v>City of Lisburn AC</v>
          </cell>
        </row>
        <row r="887">
          <cell r="A887">
            <v>886</v>
          </cell>
          <cell r="B887" t="str">
            <v>Jasmine Bell</v>
          </cell>
          <cell r="C887" t="str">
            <v>City of Lisburn AC</v>
          </cell>
        </row>
        <row r="888">
          <cell r="A888">
            <v>887</v>
          </cell>
          <cell r="B888" t="str">
            <v>Ellie Edgar</v>
          </cell>
          <cell r="C888" t="str">
            <v>City of Lisburn AC</v>
          </cell>
        </row>
        <row r="889">
          <cell r="A889">
            <v>888</v>
          </cell>
          <cell r="B889" t="str">
            <v>Cara Miller</v>
          </cell>
          <cell r="C889" t="str">
            <v>City of Lisburn AC</v>
          </cell>
        </row>
        <row r="890">
          <cell r="A890">
            <v>889</v>
          </cell>
          <cell r="B890" t="str">
            <v>Freya Murray</v>
          </cell>
          <cell r="C890" t="str">
            <v>City of Lisburn AC</v>
          </cell>
        </row>
        <row r="891">
          <cell r="A891">
            <v>890</v>
          </cell>
          <cell r="B891" t="str">
            <v>Samuel Duncan</v>
          </cell>
          <cell r="C891" t="str">
            <v>City of Lisburn AC</v>
          </cell>
        </row>
        <row r="892">
          <cell r="A892">
            <v>891</v>
          </cell>
          <cell r="B892" t="str">
            <v>Siofra Lavery</v>
          </cell>
          <cell r="C892" t="str">
            <v>City of Lisburn AC</v>
          </cell>
        </row>
        <row r="893">
          <cell r="A893">
            <v>892</v>
          </cell>
          <cell r="B893">
            <v>0</v>
          </cell>
          <cell r="C893">
            <v>0</v>
          </cell>
        </row>
        <row r="894">
          <cell r="A894">
            <v>893</v>
          </cell>
          <cell r="B894">
            <v>0</v>
          </cell>
          <cell r="C894">
            <v>0</v>
          </cell>
        </row>
        <row r="895">
          <cell r="A895">
            <v>894</v>
          </cell>
          <cell r="B895">
            <v>0</v>
          </cell>
          <cell r="C895">
            <v>0</v>
          </cell>
        </row>
        <row r="896">
          <cell r="A896">
            <v>895</v>
          </cell>
          <cell r="B896">
            <v>0</v>
          </cell>
          <cell r="C896">
            <v>0</v>
          </cell>
        </row>
        <row r="897">
          <cell r="A897">
            <v>896</v>
          </cell>
          <cell r="B897">
            <v>0</v>
          </cell>
          <cell r="C897">
            <v>0</v>
          </cell>
        </row>
        <row r="898">
          <cell r="A898">
            <v>897</v>
          </cell>
          <cell r="B898" t="str">
            <v>Jodie Farquhar</v>
          </cell>
          <cell r="C898" t="str">
            <v>Ballymena &amp; Antrim AC</v>
          </cell>
        </row>
        <row r="899">
          <cell r="A899">
            <v>898</v>
          </cell>
          <cell r="B899" t="str">
            <v>Ruby Gray</v>
          </cell>
          <cell r="C899" t="str">
            <v>Ballymena &amp; Antrim AC</v>
          </cell>
        </row>
        <row r="900">
          <cell r="A900">
            <v>899</v>
          </cell>
          <cell r="B900" t="str">
            <v>Courtney Houston</v>
          </cell>
          <cell r="C900" t="str">
            <v>Ballymena &amp; Antrim AC</v>
          </cell>
        </row>
        <row r="901">
          <cell r="A901">
            <v>900</v>
          </cell>
          <cell r="B901" t="str">
            <v>Anna Greer</v>
          </cell>
          <cell r="C901" t="str">
            <v>Ballymena &amp; Antrim AC</v>
          </cell>
        </row>
        <row r="902">
          <cell r="A902">
            <v>901</v>
          </cell>
          <cell r="B902" t="str">
            <v>Stewart Hegarty</v>
          </cell>
          <cell r="C902" t="str">
            <v>Ballymena &amp; Antrim AC</v>
          </cell>
        </row>
        <row r="903">
          <cell r="A903">
            <v>902</v>
          </cell>
          <cell r="B903" t="str">
            <v>Jessica Hunter</v>
          </cell>
          <cell r="C903" t="str">
            <v>Ballymena &amp; Antrim AC</v>
          </cell>
        </row>
        <row r="904">
          <cell r="A904">
            <v>903</v>
          </cell>
          <cell r="B904" t="str">
            <v>Jessica Kelly</v>
          </cell>
          <cell r="C904" t="str">
            <v>Ballymena &amp; Antrim AC</v>
          </cell>
        </row>
        <row r="905">
          <cell r="A905">
            <v>904</v>
          </cell>
          <cell r="B905" t="str">
            <v>Jen Lamont</v>
          </cell>
          <cell r="C905" t="str">
            <v>Ballymena &amp; Antrim AC</v>
          </cell>
        </row>
        <row r="906">
          <cell r="A906">
            <v>905</v>
          </cell>
          <cell r="B906" t="str">
            <v>Harley McFarland</v>
          </cell>
          <cell r="C906" t="str">
            <v>Ballymena &amp; Antrim AC</v>
          </cell>
        </row>
        <row r="907">
          <cell r="A907">
            <v>906</v>
          </cell>
          <cell r="B907" t="str">
            <v>Leah McGrath</v>
          </cell>
          <cell r="C907" t="str">
            <v>Ballymena &amp; Antrim AC</v>
          </cell>
        </row>
        <row r="908">
          <cell r="A908">
            <v>907</v>
          </cell>
          <cell r="B908" t="str">
            <v>Kaytlin Meredith</v>
          </cell>
          <cell r="C908" t="str">
            <v>Ballymena &amp; Antrim AC</v>
          </cell>
        </row>
        <row r="909">
          <cell r="A909">
            <v>908</v>
          </cell>
          <cell r="B909" t="str">
            <v>Tom Poulter</v>
          </cell>
          <cell r="C909" t="str">
            <v>Ballymena &amp; Antrim AC</v>
          </cell>
        </row>
        <row r="910">
          <cell r="A910">
            <v>909</v>
          </cell>
          <cell r="B910" t="str">
            <v>Nadine Roddy</v>
          </cell>
          <cell r="C910" t="str">
            <v>Ballymena &amp; Antrim AC</v>
          </cell>
        </row>
        <row r="911">
          <cell r="A911">
            <v>910</v>
          </cell>
          <cell r="B911" t="str">
            <v>Ross  Stevenson</v>
          </cell>
          <cell r="C911" t="str">
            <v>Ballymena &amp; Antrim AC</v>
          </cell>
        </row>
        <row r="912">
          <cell r="A912">
            <v>911</v>
          </cell>
          <cell r="B912" t="str">
            <v>Stuart Wilson</v>
          </cell>
          <cell r="C912" t="str">
            <v>Ballymena &amp; Antrim AC</v>
          </cell>
        </row>
        <row r="913">
          <cell r="A913">
            <v>912</v>
          </cell>
          <cell r="B913" t="str">
            <v>Grace Arnold</v>
          </cell>
          <cell r="C913" t="str">
            <v>Ballymena &amp; Antrim AC</v>
          </cell>
        </row>
        <row r="914">
          <cell r="A914">
            <v>913</v>
          </cell>
          <cell r="B914" t="str">
            <v>Aaron Caldwell</v>
          </cell>
          <cell r="C914" t="str">
            <v>Ballymena &amp; Antrim AC</v>
          </cell>
        </row>
        <row r="915">
          <cell r="A915">
            <v>914</v>
          </cell>
          <cell r="B915" t="str">
            <v>Anna Duffin</v>
          </cell>
          <cell r="C915" t="str">
            <v>Ballymena &amp; Antrim AC</v>
          </cell>
        </row>
        <row r="916">
          <cell r="A916">
            <v>915</v>
          </cell>
          <cell r="B916" t="str">
            <v>Sarah Duffin</v>
          </cell>
          <cell r="C916" t="str">
            <v>Ballymena &amp; Antrim AC</v>
          </cell>
        </row>
        <row r="917">
          <cell r="A917">
            <v>916</v>
          </cell>
          <cell r="B917" t="str">
            <v>Kyle Johnston</v>
          </cell>
          <cell r="C917" t="str">
            <v>Ballymena &amp; Antrim AC</v>
          </cell>
        </row>
        <row r="918">
          <cell r="A918">
            <v>917</v>
          </cell>
          <cell r="B918">
            <v>0</v>
          </cell>
          <cell r="C918">
            <v>0</v>
          </cell>
        </row>
        <row r="919">
          <cell r="A919">
            <v>918</v>
          </cell>
          <cell r="B919">
            <v>0</v>
          </cell>
          <cell r="C919">
            <v>0</v>
          </cell>
        </row>
        <row r="920">
          <cell r="A920">
            <v>919</v>
          </cell>
          <cell r="B920">
            <v>0</v>
          </cell>
          <cell r="C920">
            <v>0</v>
          </cell>
        </row>
        <row r="921">
          <cell r="A921">
            <v>920</v>
          </cell>
          <cell r="B921">
            <v>0</v>
          </cell>
          <cell r="C921">
            <v>0</v>
          </cell>
        </row>
        <row r="922">
          <cell r="A922">
            <v>921</v>
          </cell>
          <cell r="B922">
            <v>0</v>
          </cell>
          <cell r="C922">
            <v>0</v>
          </cell>
        </row>
        <row r="923">
          <cell r="A923">
            <v>922</v>
          </cell>
          <cell r="B923">
            <v>0</v>
          </cell>
          <cell r="C923">
            <v>0</v>
          </cell>
        </row>
        <row r="924">
          <cell r="A924">
            <v>923</v>
          </cell>
          <cell r="B924">
            <v>0</v>
          </cell>
          <cell r="C924">
            <v>0</v>
          </cell>
        </row>
        <row r="925">
          <cell r="A925">
            <v>924</v>
          </cell>
          <cell r="B925">
            <v>0</v>
          </cell>
          <cell r="C925">
            <v>0</v>
          </cell>
        </row>
        <row r="926">
          <cell r="A926">
            <v>925</v>
          </cell>
          <cell r="B926">
            <v>0</v>
          </cell>
          <cell r="C926">
            <v>0</v>
          </cell>
        </row>
        <row r="927">
          <cell r="A927">
            <v>926</v>
          </cell>
          <cell r="B927">
            <v>0</v>
          </cell>
          <cell r="C927">
            <v>0</v>
          </cell>
        </row>
        <row r="928">
          <cell r="A928">
            <v>927</v>
          </cell>
          <cell r="B928">
            <v>0</v>
          </cell>
          <cell r="C928">
            <v>0</v>
          </cell>
        </row>
        <row r="929">
          <cell r="A929">
            <v>928</v>
          </cell>
          <cell r="B929">
            <v>0</v>
          </cell>
          <cell r="C929">
            <v>0</v>
          </cell>
        </row>
        <row r="930">
          <cell r="A930">
            <v>929</v>
          </cell>
          <cell r="B930">
            <v>0</v>
          </cell>
          <cell r="C930">
            <v>0</v>
          </cell>
        </row>
        <row r="931">
          <cell r="A931">
            <v>930</v>
          </cell>
          <cell r="B931">
            <v>0</v>
          </cell>
          <cell r="C931">
            <v>0</v>
          </cell>
        </row>
        <row r="932">
          <cell r="A932">
            <v>931</v>
          </cell>
          <cell r="B932">
            <v>0</v>
          </cell>
          <cell r="C932">
            <v>0</v>
          </cell>
        </row>
        <row r="933">
          <cell r="A933">
            <v>932</v>
          </cell>
          <cell r="B933">
            <v>0</v>
          </cell>
          <cell r="C933">
            <v>0</v>
          </cell>
        </row>
        <row r="934">
          <cell r="A934">
            <v>933</v>
          </cell>
          <cell r="B934">
            <v>0</v>
          </cell>
          <cell r="C934">
            <v>0</v>
          </cell>
        </row>
        <row r="935">
          <cell r="A935">
            <v>934</v>
          </cell>
          <cell r="B935">
            <v>0</v>
          </cell>
          <cell r="C935">
            <v>0</v>
          </cell>
        </row>
        <row r="936">
          <cell r="A936">
            <v>935</v>
          </cell>
          <cell r="B936">
            <v>0</v>
          </cell>
        </row>
        <row r="937">
          <cell r="A937">
            <v>936</v>
          </cell>
          <cell r="B937">
            <v>0</v>
          </cell>
        </row>
        <row r="938">
          <cell r="A938">
            <v>937</v>
          </cell>
          <cell r="B938">
            <v>0</v>
          </cell>
        </row>
        <row r="939">
          <cell r="A939">
            <v>938</v>
          </cell>
          <cell r="B939">
            <v>0</v>
          </cell>
        </row>
        <row r="940">
          <cell r="A940">
            <v>939</v>
          </cell>
          <cell r="B940">
            <v>0</v>
          </cell>
        </row>
        <row r="941">
          <cell r="A941">
            <v>940</v>
          </cell>
          <cell r="B941">
            <v>0</v>
          </cell>
        </row>
        <row r="942">
          <cell r="A942">
            <v>941</v>
          </cell>
          <cell r="B942">
            <v>0</v>
          </cell>
        </row>
        <row r="943">
          <cell r="A943">
            <v>942</v>
          </cell>
          <cell r="B943">
            <v>0</v>
          </cell>
        </row>
        <row r="944">
          <cell r="A944">
            <v>943</v>
          </cell>
          <cell r="B944">
            <v>0</v>
          </cell>
        </row>
        <row r="945">
          <cell r="A945">
            <v>944</v>
          </cell>
          <cell r="B945">
            <v>0</v>
          </cell>
        </row>
        <row r="946">
          <cell r="A946">
            <v>945</v>
          </cell>
          <cell r="B946">
            <v>0</v>
          </cell>
        </row>
        <row r="947">
          <cell r="A947">
            <v>946</v>
          </cell>
          <cell r="B947">
            <v>0</v>
          </cell>
        </row>
        <row r="948">
          <cell r="A948">
            <v>947</v>
          </cell>
          <cell r="B948">
            <v>0</v>
          </cell>
        </row>
        <row r="949">
          <cell r="A949">
            <v>948</v>
          </cell>
          <cell r="B949">
            <v>0</v>
          </cell>
        </row>
        <row r="950">
          <cell r="A950">
            <v>949</v>
          </cell>
          <cell r="B950">
            <v>0</v>
          </cell>
        </row>
        <row r="951">
          <cell r="A951">
            <v>950</v>
          </cell>
          <cell r="B951">
            <v>0</v>
          </cell>
        </row>
        <row r="952">
          <cell r="A952">
            <v>951</v>
          </cell>
          <cell r="B952">
            <v>0</v>
          </cell>
        </row>
        <row r="953">
          <cell r="A953">
            <v>952</v>
          </cell>
          <cell r="B953">
            <v>0</v>
          </cell>
        </row>
        <row r="954">
          <cell r="A954">
            <v>953</v>
          </cell>
          <cell r="B954">
            <v>0</v>
          </cell>
        </row>
        <row r="955">
          <cell r="A955">
            <v>954</v>
          </cell>
          <cell r="B955">
            <v>0</v>
          </cell>
        </row>
        <row r="956">
          <cell r="A956">
            <v>955</v>
          </cell>
          <cell r="B956">
            <v>0</v>
          </cell>
        </row>
        <row r="957">
          <cell r="A957">
            <v>956</v>
          </cell>
          <cell r="B957">
            <v>0</v>
          </cell>
        </row>
        <row r="958">
          <cell r="A958">
            <v>957</v>
          </cell>
          <cell r="B958">
            <v>0</v>
          </cell>
        </row>
        <row r="959">
          <cell r="A959">
            <v>958</v>
          </cell>
        </row>
        <row r="960">
          <cell r="A960">
            <v>959</v>
          </cell>
          <cell r="B960">
            <v>0</v>
          </cell>
        </row>
        <row r="961">
          <cell r="A961">
            <v>960</v>
          </cell>
          <cell r="B961">
            <v>0</v>
          </cell>
        </row>
        <row r="962">
          <cell r="A962">
            <v>961</v>
          </cell>
          <cell r="B962">
            <v>0</v>
          </cell>
        </row>
        <row r="963">
          <cell r="A963">
            <v>962</v>
          </cell>
          <cell r="B963">
            <v>0</v>
          </cell>
        </row>
        <row r="964">
          <cell r="A964">
            <v>963</v>
          </cell>
          <cell r="B964">
            <v>0</v>
          </cell>
        </row>
        <row r="965">
          <cell r="A965">
            <v>964</v>
          </cell>
          <cell r="B965">
            <v>0</v>
          </cell>
        </row>
        <row r="966">
          <cell r="A966">
            <v>965</v>
          </cell>
          <cell r="B966">
            <v>0</v>
          </cell>
        </row>
        <row r="967">
          <cell r="A967">
            <v>966</v>
          </cell>
          <cell r="B967">
            <v>0</v>
          </cell>
        </row>
        <row r="968">
          <cell r="A968">
            <v>967</v>
          </cell>
          <cell r="B968">
            <v>0</v>
          </cell>
        </row>
        <row r="969">
          <cell r="A969">
            <v>968</v>
          </cell>
          <cell r="B969">
            <v>0</v>
          </cell>
        </row>
        <row r="970">
          <cell r="A970">
            <v>969</v>
          </cell>
          <cell r="B970">
            <v>0</v>
          </cell>
        </row>
        <row r="971">
          <cell r="A971">
            <v>970</v>
          </cell>
          <cell r="B971">
            <v>0</v>
          </cell>
        </row>
        <row r="972">
          <cell r="A972">
            <v>971</v>
          </cell>
          <cell r="B972">
            <v>0</v>
          </cell>
        </row>
        <row r="973">
          <cell r="A973">
            <v>972</v>
          </cell>
          <cell r="B973">
            <v>0</v>
          </cell>
        </row>
        <row r="974">
          <cell r="A974">
            <v>973</v>
          </cell>
          <cell r="B974">
            <v>0</v>
          </cell>
        </row>
        <row r="975">
          <cell r="A975">
            <v>974</v>
          </cell>
          <cell r="B975">
            <v>0</v>
          </cell>
        </row>
        <row r="976">
          <cell r="A976">
            <v>975</v>
          </cell>
          <cell r="B976">
            <v>0</v>
          </cell>
        </row>
        <row r="977">
          <cell r="A977">
            <v>976</v>
          </cell>
          <cell r="B977">
            <v>0</v>
          </cell>
        </row>
        <row r="978">
          <cell r="A978">
            <v>977</v>
          </cell>
          <cell r="B978">
            <v>0</v>
          </cell>
        </row>
        <row r="979">
          <cell r="A979">
            <v>978</v>
          </cell>
          <cell r="B979">
            <v>0</v>
          </cell>
        </row>
        <row r="980">
          <cell r="A980">
            <v>979</v>
          </cell>
          <cell r="B980">
            <v>0</v>
          </cell>
        </row>
        <row r="981">
          <cell r="A981">
            <v>980</v>
          </cell>
          <cell r="B981">
            <v>0</v>
          </cell>
        </row>
        <row r="982">
          <cell r="A982">
            <v>981</v>
          </cell>
          <cell r="B982">
            <v>0</v>
          </cell>
        </row>
        <row r="983">
          <cell r="A983">
            <v>982</v>
          </cell>
          <cell r="B983">
            <v>0</v>
          </cell>
        </row>
        <row r="984">
          <cell r="A984">
            <v>983</v>
          </cell>
          <cell r="B984">
            <v>0</v>
          </cell>
        </row>
        <row r="985">
          <cell r="A985">
            <v>984</v>
          </cell>
          <cell r="B985">
            <v>0</v>
          </cell>
        </row>
        <row r="986">
          <cell r="A986">
            <v>985</v>
          </cell>
          <cell r="B986">
            <v>0</v>
          </cell>
        </row>
        <row r="987">
          <cell r="A987">
            <v>986</v>
          </cell>
          <cell r="B987">
            <v>0</v>
          </cell>
        </row>
        <row r="988">
          <cell r="A988">
            <v>987</v>
          </cell>
          <cell r="B988">
            <v>0</v>
          </cell>
        </row>
        <row r="989">
          <cell r="A989">
            <v>988</v>
          </cell>
          <cell r="B989">
            <v>0</v>
          </cell>
        </row>
        <row r="990">
          <cell r="A990">
            <v>989</v>
          </cell>
          <cell r="B990">
            <v>0</v>
          </cell>
        </row>
        <row r="991">
          <cell r="A991">
            <v>990</v>
          </cell>
          <cell r="B991">
            <v>0</v>
          </cell>
        </row>
        <row r="992">
          <cell r="A992">
            <v>991</v>
          </cell>
          <cell r="B992">
            <v>0</v>
          </cell>
        </row>
        <row r="993">
          <cell r="A993">
            <v>992</v>
          </cell>
          <cell r="B993">
            <v>0</v>
          </cell>
        </row>
        <row r="994">
          <cell r="A994">
            <v>993</v>
          </cell>
          <cell r="B994">
            <v>0</v>
          </cell>
        </row>
        <row r="995">
          <cell r="A995">
            <v>994</v>
          </cell>
          <cell r="B995">
            <v>0</v>
          </cell>
        </row>
        <row r="996">
          <cell r="A996">
            <v>995</v>
          </cell>
        </row>
        <row r="997">
          <cell r="A997">
            <v>996</v>
          </cell>
          <cell r="B997">
            <v>0</v>
          </cell>
        </row>
        <row r="998">
          <cell r="A998">
            <v>997</v>
          </cell>
          <cell r="B998">
            <v>0</v>
          </cell>
        </row>
        <row r="999">
          <cell r="A999">
            <v>998</v>
          </cell>
          <cell r="B999">
            <v>0</v>
          </cell>
        </row>
        <row r="1000">
          <cell r="A1000">
            <v>999</v>
          </cell>
        </row>
        <row r="1001">
          <cell r="A1001">
            <v>1000</v>
          </cell>
          <cell r="B1001">
            <v>0</v>
          </cell>
        </row>
        <row r="1002">
          <cell r="A1002">
            <v>1001</v>
          </cell>
          <cell r="B1002">
            <v>0</v>
          </cell>
        </row>
        <row r="1003">
          <cell r="A1003">
            <v>1002</v>
          </cell>
          <cell r="B1003">
            <v>0</v>
          </cell>
        </row>
        <row r="1004">
          <cell r="A1004">
            <v>1003</v>
          </cell>
          <cell r="B1004">
            <v>0</v>
          </cell>
        </row>
        <row r="1005">
          <cell r="A1005">
            <v>1004</v>
          </cell>
          <cell r="B1005">
            <v>0</v>
          </cell>
        </row>
        <row r="1006">
          <cell r="A1006">
            <v>1005</v>
          </cell>
          <cell r="B1006">
            <v>0</v>
          </cell>
        </row>
        <row r="1007">
          <cell r="A1007">
            <v>1006</v>
          </cell>
          <cell r="B1007">
            <v>0</v>
          </cell>
        </row>
        <row r="1008">
          <cell r="A1008">
            <v>1007</v>
          </cell>
          <cell r="B1008">
            <v>0</v>
          </cell>
        </row>
        <row r="1009">
          <cell r="A1009">
            <v>1008</v>
          </cell>
          <cell r="B1009">
            <v>0</v>
          </cell>
        </row>
        <row r="1010">
          <cell r="A1010">
            <v>1009</v>
          </cell>
          <cell r="B1010">
            <v>0</v>
          </cell>
        </row>
        <row r="1011">
          <cell r="A1011">
            <v>1010</v>
          </cell>
          <cell r="B1011">
            <v>0</v>
          </cell>
        </row>
        <row r="1012">
          <cell r="A1012">
            <v>1011</v>
          </cell>
          <cell r="B1012">
            <v>0</v>
          </cell>
        </row>
        <row r="1013">
          <cell r="A1013">
            <v>1012</v>
          </cell>
          <cell r="B1013">
            <v>0</v>
          </cell>
        </row>
        <row r="1014">
          <cell r="A1014">
            <v>1013</v>
          </cell>
        </row>
        <row r="1015">
          <cell r="A1015">
            <v>1014</v>
          </cell>
          <cell r="B1015">
            <v>0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  <cell r="B1038">
            <v>0</v>
          </cell>
        </row>
        <row r="1039">
          <cell r="A1039">
            <v>1038</v>
          </cell>
          <cell r="B1039">
            <v>0</v>
          </cell>
        </row>
        <row r="1040">
          <cell r="A1040">
            <v>1039</v>
          </cell>
          <cell r="B1040">
            <v>0</v>
          </cell>
        </row>
        <row r="1041">
          <cell r="A1041">
            <v>1040</v>
          </cell>
          <cell r="B1041">
            <v>0</v>
          </cell>
        </row>
        <row r="1042">
          <cell r="A1042">
            <v>1041</v>
          </cell>
          <cell r="B1042">
            <v>0</v>
          </cell>
        </row>
        <row r="1043">
          <cell r="A1043">
            <v>1042</v>
          </cell>
          <cell r="B1043">
            <v>0</v>
          </cell>
        </row>
        <row r="1044">
          <cell r="A1044">
            <v>1043</v>
          </cell>
          <cell r="B1044">
            <v>0</v>
          </cell>
        </row>
        <row r="1045">
          <cell r="A1045">
            <v>1044</v>
          </cell>
          <cell r="B1045">
            <v>0</v>
          </cell>
        </row>
        <row r="1046">
          <cell r="A1046">
            <v>1045</v>
          </cell>
          <cell r="B1046">
            <v>0</v>
          </cell>
        </row>
        <row r="1047">
          <cell r="A1047">
            <v>1046</v>
          </cell>
          <cell r="B1047">
            <v>0</v>
          </cell>
        </row>
        <row r="1048">
          <cell r="A1048">
            <v>1047</v>
          </cell>
          <cell r="B1048">
            <v>0</v>
          </cell>
        </row>
        <row r="1049">
          <cell r="A1049">
            <v>1048</v>
          </cell>
          <cell r="B1049">
            <v>0</v>
          </cell>
        </row>
        <row r="1050">
          <cell r="A1050">
            <v>1049</v>
          </cell>
          <cell r="B1050">
            <v>0</v>
          </cell>
        </row>
        <row r="1051">
          <cell r="A1051">
            <v>1050</v>
          </cell>
          <cell r="B1051">
            <v>0</v>
          </cell>
        </row>
        <row r="1052">
          <cell r="A1052">
            <v>1051</v>
          </cell>
          <cell r="B1052">
            <v>0</v>
          </cell>
        </row>
        <row r="1053">
          <cell r="A1053">
            <v>1052</v>
          </cell>
          <cell r="B1053">
            <v>0</v>
          </cell>
        </row>
        <row r="1054">
          <cell r="A1054">
            <v>1053</v>
          </cell>
          <cell r="B1054">
            <v>0</v>
          </cell>
        </row>
        <row r="1055">
          <cell r="A1055">
            <v>1054</v>
          </cell>
          <cell r="B1055">
            <v>0</v>
          </cell>
        </row>
        <row r="1056">
          <cell r="A1056">
            <v>1055</v>
          </cell>
          <cell r="B1056">
            <v>0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1"/>
  <sheetViews>
    <sheetView tabSelected="1" zoomScaleNormal="100" workbookViewId="0">
      <selection activeCell="O13" sqref="O13"/>
    </sheetView>
  </sheetViews>
  <sheetFormatPr defaultRowHeight="15"/>
  <cols>
    <col min="1" max="1" width="4.140625" style="37" customWidth="1"/>
    <col min="2" max="2" width="5" customWidth="1"/>
    <col min="3" max="3" width="4.28515625" customWidth="1"/>
    <col min="4" max="4" width="18.42578125" customWidth="1"/>
    <col min="5" max="5" width="21.5703125" customWidth="1"/>
    <col min="6" max="6" width="9.140625" style="42"/>
    <col min="7" max="7" width="3.28515625" customWidth="1"/>
    <col min="8" max="8" width="5" customWidth="1"/>
    <col min="9" max="9" width="4.140625" customWidth="1"/>
    <col min="10" max="10" width="20.42578125" customWidth="1"/>
    <col min="11" max="11" width="22" customWidth="1"/>
    <col min="12" max="12" width="9.140625" style="42"/>
  </cols>
  <sheetData>
    <row r="2" spans="1:12" ht="16.5" thickBot="1">
      <c r="A2" s="36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s="112" customFormat="1" ht="13.5" thickTop="1">
      <c r="A3" s="65"/>
      <c r="B3" s="125" t="s">
        <v>1</v>
      </c>
      <c r="C3" s="126"/>
      <c r="D3" s="126"/>
      <c r="E3" s="126"/>
      <c r="F3" s="126"/>
      <c r="G3" s="65"/>
      <c r="H3" s="125" t="s">
        <v>2</v>
      </c>
      <c r="I3" s="126"/>
      <c r="J3" s="126"/>
      <c r="K3" s="126"/>
      <c r="L3" s="126"/>
    </row>
    <row r="4" spans="1:12" ht="15" customHeight="1">
      <c r="A4" s="123" t="s">
        <v>3</v>
      </c>
      <c r="B4" s="2" t="s">
        <v>4</v>
      </c>
      <c r="C4" s="3" t="s">
        <v>5</v>
      </c>
      <c r="D4" s="4" t="s">
        <v>6</v>
      </c>
      <c r="E4" s="5" t="s">
        <v>7</v>
      </c>
      <c r="F4" s="38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38" t="s">
        <v>8</v>
      </c>
    </row>
    <row r="5" spans="1:12">
      <c r="A5" s="123"/>
      <c r="B5" s="7">
        <v>1</v>
      </c>
      <c r="C5" s="8">
        <v>66</v>
      </c>
      <c r="D5" s="9" t="str">
        <f>IF(ISNUMBER(C5), IF(C5&lt;&gt;"",IF(LEN(VLOOKUP(C5,AthleteList,2,FALSE)&lt;&gt;0),IFERROR(IF(VLOOKUP(C5,AthleteList,2,FALSE)&lt;&gt;"",VLOOKUP(C5,AthleteList,2,FALSE),"Not Assigned"),"Not a valid Number"),""), ""), "")</f>
        <v>Finn O'Neil</v>
      </c>
      <c r="E5" s="10" t="str">
        <f>IF(ISNUMBER(C5), IF(C5&lt;&gt;"",IF(LEN(VLOOKUP(C5,AthleteList,3,FALSE)&lt;&gt;0),IFERROR(IF(VLOOKUP(C5,AthleteList,3,FALSE)&lt;&gt;"",VLOOKUP(C5,AthleteList,3,FALSE),"Not Assigned"),"Not a valid Number"),""), ""), "")</f>
        <v>City of Derry Spartans</v>
      </c>
      <c r="F5" s="39">
        <v>12.96</v>
      </c>
      <c r="G5" s="6"/>
      <c r="H5" s="7">
        <v>1</v>
      </c>
      <c r="I5" s="12">
        <v>811</v>
      </c>
      <c r="J5" s="9" t="str">
        <f t="shared" ref="J5:J7" si="0">IF(ISNUMBER(I5), IF(I5&lt;&gt;"",IF(LEN(VLOOKUP(I5,AthleteList,2,FALSE)&lt;&gt;0),IFERROR(IF(VLOOKUP(I5,AthleteList,2,FALSE)&lt;&gt;"",VLOOKUP(I5,AthleteList,2,FALSE),"Not Assigned"),"Not a valid Number"),""), ""), "")</f>
        <v>Lucas Miskimmin</v>
      </c>
      <c r="K5" s="10" t="str">
        <f t="shared" ref="K5:K7" si="1">IF(ISNUMBER(I5), IF(I5&lt;&gt;"",IF(LEN(VLOOKUP(I5,AthleteList,3,FALSE)&lt;&gt;0),IFERROR(IF(VLOOKUP(I5,AthleteList,3,FALSE)&lt;&gt;"",VLOOKUP(I5,AthleteList,3,FALSE),"Not Assigned"),"Not a valid Number"),""), ""), "")</f>
        <v>Regent House AC</v>
      </c>
      <c r="L5" s="39">
        <v>14.05</v>
      </c>
    </row>
    <row r="6" spans="1:12">
      <c r="A6" s="123"/>
      <c r="B6" s="7">
        <v>2</v>
      </c>
      <c r="C6" s="8">
        <v>808</v>
      </c>
      <c r="D6" s="13" t="str">
        <f>IF(ISNUMBER(C6), IF(C6&lt;&gt;"",IF(LEN(VLOOKUP(C6,AthleteList,2,FALSE)&lt;&gt;0),IFERROR(IF(VLOOKUP(C6,AthleteList,2,FALSE)&lt;&gt;"",VLOOKUP(C6,AthleteList,2,FALSE),"Not Assigned"),"Not a valid Number"),""), ""), "")</f>
        <v>Oliver McBride</v>
      </c>
      <c r="E6" s="14" t="str">
        <f>IF(ISNUMBER(C6), IF(C6&lt;&gt;"",IF(LEN(VLOOKUP(C6,AthleteList,3,FALSE)&lt;&gt;0),IFERROR(IF(VLOOKUP(C6,AthleteList,3,FALSE)&lt;&gt;"",VLOOKUP(C6,AthleteList,3,FALSE),"Not Assigned"),"Not a valid Number"),""), ""), "")</f>
        <v>Regent House AC</v>
      </c>
      <c r="F6" s="39">
        <v>14</v>
      </c>
      <c r="G6" s="6"/>
      <c r="H6" s="7">
        <v>2</v>
      </c>
      <c r="I6" s="12">
        <v>118</v>
      </c>
      <c r="J6" s="13" t="str">
        <f t="shared" si="0"/>
        <v>Cathal Deery</v>
      </c>
      <c r="K6" s="14" t="str">
        <f t="shared" si="1"/>
        <v>City of Derry Spartans</v>
      </c>
      <c r="L6" s="39">
        <v>15.72</v>
      </c>
    </row>
    <row r="7" spans="1:12">
      <c r="A7" s="123"/>
      <c r="B7" s="7">
        <v>3</v>
      </c>
      <c r="C7" s="8">
        <v>359</v>
      </c>
      <c r="D7" s="13" t="str">
        <f>IF(ISNUMBER(C7), IF(C7&lt;&gt;"",IF(LEN(VLOOKUP(C7,AthleteList,2,FALSE)&lt;&gt;0),IFERROR(IF(VLOOKUP(C7,AthleteList,2,FALSE)&lt;&gt;"",VLOOKUP(C7,AthleteList,2,FALSE),"Not Assigned"),"Not a valid Number"),""), ""), "")</f>
        <v>Alex French</v>
      </c>
      <c r="E7" s="14" t="str">
        <f>IF(ISNUMBER(C7), IF(C7&lt;&gt;"",IF(LEN(VLOOKUP(C7,AthleteList,3,FALSE)&lt;&gt;0),IFERROR(IF(VLOOKUP(C7,AthleteList,3,FALSE)&lt;&gt;"",VLOOKUP(C7,AthleteList,3,FALSE),"Not Assigned"),"Not a valid Number"),""), ""), "")</f>
        <v>Ballymena &amp; Antrim AC</v>
      </c>
      <c r="F7" s="39">
        <v>15.06</v>
      </c>
      <c r="G7" s="6"/>
      <c r="H7" s="7">
        <v>3</v>
      </c>
      <c r="I7" s="12">
        <v>505</v>
      </c>
      <c r="J7" s="13" t="str">
        <f t="shared" si="0"/>
        <v>Oliver James Playfair</v>
      </c>
      <c r="K7" s="14" t="str">
        <f t="shared" si="1"/>
        <v>North Down AC</v>
      </c>
      <c r="L7" s="39">
        <v>17.11</v>
      </c>
    </row>
    <row r="8" spans="1:12">
      <c r="A8" s="123"/>
      <c r="B8" s="7">
        <v>4</v>
      </c>
      <c r="C8" s="8">
        <v>500</v>
      </c>
      <c r="D8" s="13" t="str">
        <f>IF(ISNUMBER(C8), IF(C8&lt;&gt;"",IF(LEN(VLOOKUP(C8,AthleteList,2,FALSE)&lt;&gt;0),IFERROR(IF(VLOOKUP(C8,AthleteList,2,FALSE)&lt;&gt;"",VLOOKUP(C8,AthleteList,2,FALSE),"Not Assigned"),"Not a valid Number"),""), ""), "")</f>
        <v>Finn Moraghan</v>
      </c>
      <c r="E8" s="14" t="str">
        <f>IF(ISNUMBER(C8), IF(C8&lt;&gt;"",IF(LEN(VLOOKUP(C8,AthleteList,3,FALSE)&lt;&gt;0),IFERROR(IF(VLOOKUP(C8,AthleteList,3,FALSE)&lt;&gt;"",VLOOKUP(C8,AthleteList,3,FALSE),"Not Assigned"),"Not a valid Number"),""), ""), "")</f>
        <v>North Down AC</v>
      </c>
      <c r="F8" s="39">
        <v>15.15</v>
      </c>
      <c r="G8" s="6"/>
      <c r="H8" s="7"/>
      <c r="I8" s="12"/>
      <c r="J8" s="13" t="str">
        <f t="shared" ref="J8:J11" si="2">IF(ISNUMBER(I8), IF(I8&lt;&gt;"",IF(LEN(VLOOKUP(I8,AthleteList,2,FALSE)&lt;&gt;0),IFERROR(IF(VLOOKUP(I8,AthleteList,2,FALSE)&lt;&gt;"",VLOOKUP(I8,AthleteList,2,FALSE),"Not Assigned"),"Not a valid Number"),""), ""), "")</f>
        <v/>
      </c>
      <c r="K8" s="14" t="str">
        <f t="shared" ref="K8:K11" si="3">IF(ISNUMBER(I8), IF(I8&lt;&gt;"",IF(LEN(VLOOKUP(I8,AthleteList,3,FALSE)&lt;&gt;0),IFERROR(IF(VLOOKUP(I8,AthleteList,3,FALSE)&lt;&gt;"",VLOOKUP(I8,AthleteList,3,FALSE),"Not Assigned"),"Not a valid Number"),""), ""), "")</f>
        <v/>
      </c>
      <c r="L8" s="39"/>
    </row>
    <row r="9" spans="1:12">
      <c r="A9" s="123"/>
      <c r="B9" s="7">
        <v>5</v>
      </c>
      <c r="C9" s="8">
        <v>636</v>
      </c>
      <c r="D9" s="13" t="str">
        <f t="shared" ref="D9:D11" si="4">IF(ISNUMBER(C9), IF(C9&lt;&gt;"",IF(LEN(VLOOKUP(C9,AthleteList,2,FALSE)&lt;&gt;0),IFERROR(IF(VLOOKUP(C9,AthleteList,2,FALSE)&lt;&gt;"",VLOOKUP(C9,AthleteList,2,FALSE),"Not Assigned"),"Not a valid Number"),""), ""), "")</f>
        <v>Daniel Seymour</v>
      </c>
      <c r="E9" s="14" t="str">
        <f t="shared" ref="E9:E11" si="5">IF(ISNUMBER(C9), IF(C9&lt;&gt;"",IF(LEN(VLOOKUP(C9,AthleteList,3,FALSE)&lt;&gt;0),IFERROR(IF(VLOOKUP(C9,AthleteList,3,FALSE)&lt;&gt;"",VLOOKUP(C9,AthleteList,3,FALSE),"Not Assigned"),"Not a valid Number"),""), ""), "")</f>
        <v>City of Lisburn AC</v>
      </c>
      <c r="F9" s="39">
        <v>17.53</v>
      </c>
      <c r="G9" s="6"/>
      <c r="H9" s="7"/>
      <c r="I9" s="12"/>
      <c r="J9" s="13" t="str">
        <f t="shared" si="2"/>
        <v/>
      </c>
      <c r="K9" s="14" t="str">
        <f t="shared" si="3"/>
        <v/>
      </c>
      <c r="L9" s="39"/>
    </row>
    <row r="10" spans="1:12">
      <c r="A10" s="123"/>
      <c r="B10" s="7">
        <v>6</v>
      </c>
      <c r="C10" s="8">
        <v>486</v>
      </c>
      <c r="D10" s="13" t="str">
        <f t="shared" si="4"/>
        <v>Keelan Doran</v>
      </c>
      <c r="E10" s="14" t="str">
        <f t="shared" si="5"/>
        <v>Lagan Valley AC</v>
      </c>
      <c r="F10" s="39">
        <v>17.93</v>
      </c>
      <c r="G10" s="6"/>
      <c r="H10" s="7"/>
      <c r="I10" s="12"/>
      <c r="J10" s="13" t="str">
        <f t="shared" si="2"/>
        <v/>
      </c>
      <c r="K10" s="14" t="str">
        <f t="shared" si="3"/>
        <v/>
      </c>
      <c r="L10" s="39"/>
    </row>
    <row r="11" spans="1:12">
      <c r="A11" s="123"/>
      <c r="B11" s="15"/>
      <c r="C11" s="16"/>
      <c r="D11" s="17" t="str">
        <f t="shared" si="4"/>
        <v/>
      </c>
      <c r="E11" s="18" t="str">
        <f t="shared" si="5"/>
        <v/>
      </c>
      <c r="F11" s="40"/>
      <c r="G11" s="6"/>
      <c r="H11" s="15"/>
      <c r="I11" s="20"/>
      <c r="J11" s="17" t="str">
        <f t="shared" si="2"/>
        <v/>
      </c>
      <c r="K11" s="18" t="str">
        <f t="shared" si="3"/>
        <v/>
      </c>
      <c r="L11" s="40"/>
    </row>
    <row r="12" spans="1:12">
      <c r="A12" s="36"/>
      <c r="B12" s="6"/>
      <c r="C12" s="6"/>
      <c r="D12" s="6"/>
      <c r="E12" s="21" t="s">
        <v>9</v>
      </c>
      <c r="F12" s="41"/>
      <c r="G12" s="6"/>
      <c r="H12" s="6"/>
      <c r="I12" s="6"/>
      <c r="J12" s="6"/>
      <c r="K12" s="21" t="s">
        <v>10</v>
      </c>
      <c r="L12" s="41"/>
    </row>
    <row r="13" spans="1:12" ht="15" customHeight="1">
      <c r="A13" s="123" t="s">
        <v>11</v>
      </c>
      <c r="B13" s="2" t="s">
        <v>4</v>
      </c>
      <c r="C13" s="3" t="s">
        <v>5</v>
      </c>
      <c r="D13" s="4" t="s">
        <v>6</v>
      </c>
      <c r="E13" s="5" t="s">
        <v>7</v>
      </c>
      <c r="F13" s="38" t="s">
        <v>8</v>
      </c>
      <c r="G13" s="6"/>
      <c r="H13" s="2" t="s">
        <v>4</v>
      </c>
      <c r="I13" s="3" t="s">
        <v>5</v>
      </c>
      <c r="J13" s="4" t="s">
        <v>6</v>
      </c>
      <c r="K13" s="5" t="s">
        <v>7</v>
      </c>
      <c r="L13" s="38" t="s">
        <v>8</v>
      </c>
    </row>
    <row r="14" spans="1:12">
      <c r="A14" s="123"/>
      <c r="B14" s="7">
        <v>1</v>
      </c>
      <c r="C14" s="8">
        <v>353</v>
      </c>
      <c r="D14" s="9" t="str">
        <f t="shared" ref="D14:D18" si="6">IF(ISNUMBER(C14), IF(C14&lt;&gt;"",IF(LEN(VLOOKUP(C14,AthleteList,2,FALSE)&lt;&gt;0),IFERROR(IF(VLOOKUP(C14,AthleteList,2,FALSE)&lt;&gt;"",VLOOKUP(C14,AthleteList,2,FALSE),"Not Assigned"),"Not a valid Number"),""), ""), "")</f>
        <v>Toby Thompson</v>
      </c>
      <c r="E14" s="10" t="str">
        <f t="shared" ref="E14:E18" si="7">IF(ISNUMBER(C14), IF(C14&lt;&gt;"",IF(LEN(VLOOKUP(C14,AthleteList,3,FALSE)&lt;&gt;0),IFERROR(IF(VLOOKUP(C14,AthleteList,3,FALSE)&lt;&gt;"",VLOOKUP(C14,AthleteList,3,FALSE),"Not Assigned"),"Not a valid Number"),""), ""), "")</f>
        <v>Ballymena &amp; Antrim AC</v>
      </c>
      <c r="F14" s="39">
        <v>28.57</v>
      </c>
      <c r="G14" s="6"/>
      <c r="H14" s="7">
        <v>1</v>
      </c>
      <c r="I14" s="12">
        <v>811</v>
      </c>
      <c r="J14" s="9" t="str">
        <f t="shared" ref="J14:J18" si="8">IF(ISNUMBER(I14), IF(I14&lt;&gt;"",IF(LEN(VLOOKUP(I14,AthleteList,2,FALSE)&lt;&gt;0),IFERROR(IF(VLOOKUP(I14,AthleteList,2,FALSE)&lt;&gt;"",VLOOKUP(I14,AthleteList,2,FALSE),"Not Assigned"),"Not a valid Number"),""), ""), "")</f>
        <v>Lucas Miskimmin</v>
      </c>
      <c r="K14" s="10" t="str">
        <f t="shared" ref="K14:K18" si="9">IF(ISNUMBER(I14), IF(I14&lt;&gt;"",IF(LEN(VLOOKUP(I14,AthleteList,3,FALSE)&lt;&gt;0),IFERROR(IF(VLOOKUP(I14,AthleteList,3,FALSE)&lt;&gt;"",VLOOKUP(I14,AthleteList,3,FALSE),"Not Assigned"),"Not a valid Number"),""), ""), "")</f>
        <v>Regent House AC</v>
      </c>
      <c r="L14" s="39">
        <v>30.05</v>
      </c>
    </row>
    <row r="15" spans="1:12">
      <c r="A15" s="123"/>
      <c r="B15" s="7">
        <v>2</v>
      </c>
      <c r="C15" s="8">
        <v>800</v>
      </c>
      <c r="D15" s="13" t="str">
        <f t="shared" si="6"/>
        <v>David Clarke</v>
      </c>
      <c r="E15" s="14" t="str">
        <f t="shared" si="7"/>
        <v>Regent House AC</v>
      </c>
      <c r="F15" s="39">
        <v>29.69</v>
      </c>
      <c r="G15" s="6"/>
      <c r="H15" s="7">
        <v>2</v>
      </c>
      <c r="I15" s="12">
        <v>610</v>
      </c>
      <c r="J15" s="13" t="str">
        <f t="shared" si="8"/>
        <v>Daniel Constable</v>
      </c>
      <c r="K15" s="14" t="str">
        <f t="shared" si="9"/>
        <v>North Down AC</v>
      </c>
      <c r="L15" s="39">
        <v>31.77</v>
      </c>
    </row>
    <row r="16" spans="1:12">
      <c r="A16" s="123"/>
      <c r="B16" s="7">
        <v>3</v>
      </c>
      <c r="C16" s="8">
        <v>815</v>
      </c>
      <c r="D16" s="13" t="str">
        <f t="shared" si="6"/>
        <v>JJ Holley</v>
      </c>
      <c r="E16" s="14" t="str">
        <f t="shared" si="7"/>
        <v>North Down AC</v>
      </c>
      <c r="F16" s="39">
        <v>30.4</v>
      </c>
      <c r="G16" s="6"/>
      <c r="H16" s="7">
        <v>3</v>
      </c>
      <c r="I16" s="12">
        <v>359</v>
      </c>
      <c r="J16" s="13" t="str">
        <f t="shared" si="8"/>
        <v>Alex French</v>
      </c>
      <c r="K16" s="14" t="str">
        <f t="shared" si="9"/>
        <v>Ballymena &amp; Antrim AC</v>
      </c>
      <c r="L16" s="39">
        <v>32.340000000000003</v>
      </c>
    </row>
    <row r="17" spans="1:12">
      <c r="A17" s="123"/>
      <c r="B17" s="7">
        <v>4</v>
      </c>
      <c r="C17" s="8">
        <v>118</v>
      </c>
      <c r="D17" s="13" t="str">
        <f t="shared" si="6"/>
        <v>Cathal Deery</v>
      </c>
      <c r="E17" s="14" t="str">
        <f t="shared" si="7"/>
        <v>City of Derry Spartans</v>
      </c>
      <c r="F17" s="39">
        <v>33.1</v>
      </c>
      <c r="G17" s="6"/>
      <c r="H17" s="7">
        <v>4</v>
      </c>
      <c r="I17" s="12">
        <v>123</v>
      </c>
      <c r="J17" s="13" t="str">
        <f t="shared" si="8"/>
        <v>Ronan Lynch</v>
      </c>
      <c r="K17" s="14" t="str">
        <f t="shared" si="9"/>
        <v>City of Derry Spartans</v>
      </c>
      <c r="L17" s="39">
        <v>34.76</v>
      </c>
    </row>
    <row r="18" spans="1:12">
      <c r="A18" s="123"/>
      <c r="B18" s="15"/>
      <c r="C18" s="16"/>
      <c r="D18" s="17" t="str">
        <f t="shared" si="6"/>
        <v/>
      </c>
      <c r="E18" s="18" t="str">
        <f t="shared" si="7"/>
        <v/>
      </c>
      <c r="F18" s="40"/>
      <c r="G18" s="6"/>
      <c r="H18" s="15"/>
      <c r="I18" s="20"/>
      <c r="J18" s="17" t="str">
        <f t="shared" si="8"/>
        <v/>
      </c>
      <c r="K18" s="18" t="str">
        <f t="shared" si="9"/>
        <v/>
      </c>
      <c r="L18" s="40"/>
    </row>
    <row r="19" spans="1:12">
      <c r="A19" s="36"/>
      <c r="B19" s="6"/>
      <c r="C19" s="6"/>
      <c r="D19" s="6"/>
      <c r="E19" s="6"/>
      <c r="F19" s="41"/>
      <c r="G19" s="6"/>
      <c r="H19" s="6"/>
      <c r="I19" s="6"/>
      <c r="J19" s="6"/>
      <c r="K19" s="6"/>
      <c r="L19" s="41"/>
    </row>
    <row r="20" spans="1:12" ht="15" customHeight="1">
      <c r="A20" s="123" t="s">
        <v>12</v>
      </c>
      <c r="B20" s="2" t="s">
        <v>4</v>
      </c>
      <c r="C20" s="3" t="s">
        <v>13</v>
      </c>
      <c r="D20" s="4" t="s">
        <v>6</v>
      </c>
      <c r="E20" s="5" t="s">
        <v>7</v>
      </c>
      <c r="F20" s="38" t="s">
        <v>8</v>
      </c>
      <c r="G20" s="6"/>
      <c r="H20" s="2" t="s">
        <v>4</v>
      </c>
      <c r="I20" s="3" t="s">
        <v>5</v>
      </c>
      <c r="J20" s="4" t="s">
        <v>6</v>
      </c>
      <c r="K20" s="5" t="s">
        <v>7</v>
      </c>
      <c r="L20" s="38" t="s">
        <v>8</v>
      </c>
    </row>
    <row r="21" spans="1:12">
      <c r="A21" s="123"/>
      <c r="B21" s="7">
        <v>1</v>
      </c>
      <c r="C21" s="8">
        <v>115</v>
      </c>
      <c r="D21" s="9" t="str">
        <f t="shared" ref="D21:D26" si="10">IF(ISNUMBER(C21), IF(C21&lt;&gt;"",IF(LEN(VLOOKUP(C21,AthleteList,2,FALSE)&lt;&gt;0),IFERROR(IF(VLOOKUP(C21,AthleteList,2,FALSE)&lt;&gt;"",VLOOKUP(C21,AthleteList,2,FALSE),"Not Assigned"),"Not a valid Number"),""), ""), "")</f>
        <v>Louis Cole</v>
      </c>
      <c r="E21" s="10" t="str">
        <f t="shared" ref="E21:E26" si="11">IF(ISNUMBER(C21), IF(C21&lt;&gt;"",IF(LEN(VLOOKUP(C21,AthleteList,3,FALSE)&lt;&gt;0),IFERROR(IF(VLOOKUP(C21,AthleteList,3,FALSE)&lt;&gt;"",VLOOKUP(C21,AthleteList,3,FALSE),"Not Assigned"),"Not a valid Number"),""), ""), "")</f>
        <v>City of Derry Spartans</v>
      </c>
      <c r="F21" s="39" t="s">
        <v>14</v>
      </c>
      <c r="G21" s="6"/>
      <c r="H21" s="7">
        <v>1</v>
      </c>
      <c r="I21" s="12">
        <v>514</v>
      </c>
      <c r="J21" s="9" t="str">
        <f t="shared" ref="J21:J26" si="12">IF(ISNUMBER(I21), IF(I21&lt;&gt;"",IF(LEN(VLOOKUP(I21,AthleteList,2,FALSE)&lt;&gt;0),IFERROR(IF(VLOOKUP(I21,AthleteList,2,FALSE)&lt;&gt;"",VLOOKUP(I21,AthleteList,2,FALSE),"Not Assigned"),"Not a valid Number"),""), ""), "")</f>
        <v>Harris Massey</v>
      </c>
      <c r="K21" s="10" t="str">
        <f t="shared" ref="K21:K26" si="13">IF(ISNUMBER(I21), IF(I21&lt;&gt;"",IF(LEN(VLOOKUP(I21,AthleteList,3,FALSE)&lt;&gt;0),IFERROR(IF(VLOOKUP(I21,AthleteList,3,FALSE)&lt;&gt;"",VLOOKUP(I21,AthleteList,3,FALSE),"Not Assigned"),"Not a valid Number"),""), ""), "")</f>
        <v>North Down AC</v>
      </c>
      <c r="L21" s="39" t="s">
        <v>15</v>
      </c>
    </row>
    <row r="22" spans="1:12">
      <c r="A22" s="123"/>
      <c r="B22" s="7">
        <v>2</v>
      </c>
      <c r="C22" s="8">
        <v>648</v>
      </c>
      <c r="D22" s="13" t="str">
        <f t="shared" si="10"/>
        <v>Harry Lightbody</v>
      </c>
      <c r="E22" s="14" t="str">
        <f t="shared" si="11"/>
        <v>City of Lisburn AC</v>
      </c>
      <c r="F22" s="39" t="s">
        <v>16</v>
      </c>
      <c r="G22" s="6"/>
      <c r="H22" s="7">
        <v>2</v>
      </c>
      <c r="I22" s="12">
        <v>128</v>
      </c>
      <c r="J22" s="13" t="str">
        <f t="shared" si="12"/>
        <v>Theo Mc Laughlin</v>
      </c>
      <c r="K22" s="14" t="str">
        <f t="shared" si="13"/>
        <v>City of Derry Spartans</v>
      </c>
      <c r="L22" s="39" t="s">
        <v>17</v>
      </c>
    </row>
    <row r="23" spans="1:12">
      <c r="A23" s="123"/>
      <c r="B23" s="7">
        <v>3</v>
      </c>
      <c r="C23" s="8">
        <v>524</v>
      </c>
      <c r="D23" s="13" t="str">
        <f t="shared" si="10"/>
        <v>Oliver Smith</v>
      </c>
      <c r="E23" s="14" t="str">
        <f t="shared" si="11"/>
        <v>North Down AC</v>
      </c>
      <c r="F23" s="39" t="s">
        <v>18</v>
      </c>
      <c r="G23" s="6"/>
      <c r="H23" s="7">
        <v>3</v>
      </c>
      <c r="I23" s="12">
        <v>846</v>
      </c>
      <c r="J23" s="13" t="str">
        <f t="shared" si="12"/>
        <v>Evan Lemon</v>
      </c>
      <c r="K23" s="14" t="str">
        <f t="shared" si="13"/>
        <v>Ballymena &amp; Antrim AC</v>
      </c>
      <c r="L23" s="39" t="s">
        <v>19</v>
      </c>
    </row>
    <row r="24" spans="1:12">
      <c r="A24" s="123"/>
      <c r="B24" s="7">
        <v>4</v>
      </c>
      <c r="C24" s="8">
        <v>853</v>
      </c>
      <c r="D24" s="13" t="str">
        <f t="shared" si="10"/>
        <v>Leo McAleer</v>
      </c>
      <c r="E24" s="14" t="str">
        <f t="shared" si="11"/>
        <v>Ballymena &amp; Antrim AC</v>
      </c>
      <c r="F24" s="39" t="s">
        <v>20</v>
      </c>
      <c r="G24" s="6"/>
      <c r="H24" s="7"/>
      <c r="I24" s="12"/>
      <c r="J24" s="13" t="str">
        <f t="shared" si="12"/>
        <v/>
      </c>
      <c r="K24" s="14" t="str">
        <f t="shared" si="13"/>
        <v/>
      </c>
      <c r="L24" s="39"/>
    </row>
    <row r="25" spans="1:12">
      <c r="A25" s="123"/>
      <c r="B25" s="7">
        <v>5</v>
      </c>
      <c r="C25" s="8">
        <v>486</v>
      </c>
      <c r="D25" s="13" t="str">
        <f t="shared" si="10"/>
        <v>Keelan Doran</v>
      </c>
      <c r="E25" s="14" t="str">
        <f t="shared" si="11"/>
        <v>Lagan Valley AC</v>
      </c>
      <c r="F25" s="39" t="s">
        <v>21</v>
      </c>
      <c r="G25" s="6"/>
      <c r="H25" s="7"/>
      <c r="I25" s="12"/>
      <c r="J25" s="13" t="str">
        <f t="shared" si="12"/>
        <v/>
      </c>
      <c r="K25" s="14" t="str">
        <f t="shared" si="13"/>
        <v/>
      </c>
      <c r="L25" s="39" t="s">
        <v>22</v>
      </c>
    </row>
    <row r="26" spans="1:12">
      <c r="A26" s="123"/>
      <c r="B26" s="15"/>
      <c r="C26" s="16"/>
      <c r="D26" s="17" t="str">
        <f t="shared" si="10"/>
        <v/>
      </c>
      <c r="E26" s="18" t="str">
        <f t="shared" si="11"/>
        <v/>
      </c>
      <c r="F26" s="40"/>
      <c r="G26" s="6"/>
      <c r="H26" s="15"/>
      <c r="I26" s="20"/>
      <c r="J26" s="17" t="str">
        <f t="shared" si="12"/>
        <v/>
      </c>
      <c r="K26" s="18" t="str">
        <f t="shared" si="13"/>
        <v/>
      </c>
      <c r="L26" s="40"/>
    </row>
    <row r="27" spans="1:12">
      <c r="A27" s="36"/>
      <c r="B27" s="6"/>
      <c r="C27" s="6"/>
      <c r="D27" s="6"/>
      <c r="E27" s="6"/>
      <c r="F27" s="41"/>
      <c r="G27" s="6"/>
      <c r="H27" s="6"/>
      <c r="I27" s="6"/>
      <c r="J27" s="6"/>
      <c r="K27" s="6"/>
      <c r="L27" s="41"/>
    </row>
    <row r="28" spans="1:12" ht="15" customHeight="1">
      <c r="A28" s="123" t="s">
        <v>23</v>
      </c>
      <c r="B28" s="2" t="s">
        <v>4</v>
      </c>
      <c r="C28" s="3" t="s">
        <v>5</v>
      </c>
      <c r="D28" s="4" t="s">
        <v>6</v>
      </c>
      <c r="E28" s="5" t="s">
        <v>7</v>
      </c>
      <c r="F28" s="38" t="s">
        <v>8</v>
      </c>
      <c r="G28" s="6"/>
      <c r="H28" s="2" t="s">
        <v>4</v>
      </c>
      <c r="I28" s="3" t="s">
        <v>5</v>
      </c>
      <c r="J28" s="4" t="s">
        <v>6</v>
      </c>
      <c r="K28" s="5" t="s">
        <v>7</v>
      </c>
      <c r="L28" s="38" t="s">
        <v>8</v>
      </c>
    </row>
    <row r="29" spans="1:12">
      <c r="A29" s="123"/>
      <c r="B29" s="7">
        <v>1</v>
      </c>
      <c r="C29" s="8">
        <v>700</v>
      </c>
      <c r="D29" s="9" t="str">
        <f t="shared" ref="D29:D35" si="14">IF(ISNUMBER(C29), IF(C29&lt;&gt;"",IF(LEN(VLOOKUP(C29,AthleteList,2,FALSE)&lt;&gt;0),IFERROR(IF(VLOOKUP(C29,AthleteList,2,FALSE)&lt;&gt;"",VLOOKUP(C29,AthleteList,2,FALSE),"Not Assigned"),"Not a valid Number"),""), ""), "")</f>
        <v>Charlie Curley</v>
      </c>
      <c r="E29" s="10" t="str">
        <f t="shared" ref="E29:E35" si="15">IF(ISNUMBER(C29), IF(C29&lt;&gt;"",IF(LEN(VLOOKUP(C29,AthleteList,3,FALSE)&lt;&gt;0),IFERROR(IF(VLOOKUP(C29,AthleteList,3,FALSE)&lt;&gt;"",VLOOKUP(C29,AthleteList,3,FALSE),"Not Assigned"),"Not a valid Number"),""), ""), "")</f>
        <v>Mid Ulster AC</v>
      </c>
      <c r="F29" s="39" t="s">
        <v>24</v>
      </c>
      <c r="G29" s="6"/>
      <c r="H29" s="7">
        <v>1</v>
      </c>
      <c r="I29" s="12">
        <v>505</v>
      </c>
      <c r="J29" s="9" t="str">
        <f t="shared" ref="J29:J35" si="16">IF(ISNUMBER(I29), IF(I29&lt;&gt;"",IF(LEN(VLOOKUP(I29,AthleteList,2,FALSE)&lt;&gt;0),IFERROR(IF(VLOOKUP(I29,AthleteList,2,FALSE)&lt;&gt;"",VLOOKUP(I29,AthleteList,2,FALSE),"Not Assigned"),"Not a valid Number"),""), ""), "")</f>
        <v>Oliver James Playfair</v>
      </c>
      <c r="K29" s="10" t="str">
        <f t="shared" ref="K29:K35" si="17">IF(ISNUMBER(I29), IF(I29&lt;&gt;"",IF(LEN(VLOOKUP(I29,AthleteList,3,FALSE)&lt;&gt;0),IFERROR(IF(VLOOKUP(I29,AthleteList,3,FALSE)&lt;&gt;"",VLOOKUP(I29,AthleteList,3,FALSE),"Not Assigned"),"Not a valid Number"),""), ""), "")</f>
        <v>North Down AC</v>
      </c>
      <c r="L29" s="39" t="s">
        <v>25</v>
      </c>
    </row>
    <row r="30" spans="1:12">
      <c r="A30" s="123"/>
      <c r="B30" s="7">
        <v>2</v>
      </c>
      <c r="C30" s="8">
        <v>265</v>
      </c>
      <c r="D30" s="13" t="str">
        <f t="shared" si="14"/>
        <v>Fionn McNamara</v>
      </c>
      <c r="E30" s="14" t="str">
        <f t="shared" si="15"/>
        <v>Annalee AC</v>
      </c>
      <c r="F30" s="39" t="s">
        <v>26</v>
      </c>
      <c r="G30" s="6"/>
      <c r="H30" s="7"/>
      <c r="I30" s="12"/>
      <c r="J30" s="13" t="str">
        <f t="shared" si="16"/>
        <v/>
      </c>
      <c r="K30" s="14" t="str">
        <f t="shared" si="17"/>
        <v/>
      </c>
      <c r="L30" s="39"/>
    </row>
    <row r="31" spans="1:12">
      <c r="A31" s="123"/>
      <c r="B31" s="7">
        <v>3</v>
      </c>
      <c r="C31" s="8">
        <v>815</v>
      </c>
      <c r="D31" s="13" t="str">
        <f t="shared" si="14"/>
        <v>JJ Holley</v>
      </c>
      <c r="E31" s="14" t="str">
        <f t="shared" si="15"/>
        <v>North Down AC</v>
      </c>
      <c r="F31" s="39" t="s">
        <v>27</v>
      </c>
      <c r="G31" s="6"/>
      <c r="H31" s="7"/>
      <c r="I31" s="12"/>
      <c r="J31" s="13" t="str">
        <f t="shared" si="16"/>
        <v/>
      </c>
      <c r="K31" s="14" t="str">
        <f t="shared" si="17"/>
        <v/>
      </c>
      <c r="L31" s="39"/>
    </row>
    <row r="32" spans="1:12">
      <c r="A32" s="123"/>
      <c r="B32" s="7">
        <v>4</v>
      </c>
      <c r="C32" s="8">
        <v>471</v>
      </c>
      <c r="D32" s="13" t="str">
        <f t="shared" si="14"/>
        <v>JohnPatrick McCusker</v>
      </c>
      <c r="E32" s="14" t="str">
        <f t="shared" si="15"/>
        <v>Lagan Valley AC</v>
      </c>
      <c r="F32" s="39" t="s">
        <v>28</v>
      </c>
      <c r="G32" s="6"/>
      <c r="H32" s="7"/>
      <c r="I32" s="12"/>
      <c r="J32" s="13" t="str">
        <f t="shared" si="16"/>
        <v/>
      </c>
      <c r="K32" s="14" t="str">
        <f t="shared" si="17"/>
        <v/>
      </c>
      <c r="L32" s="39"/>
    </row>
    <row r="33" spans="1:12">
      <c r="A33" s="123"/>
      <c r="B33" s="7">
        <v>5</v>
      </c>
      <c r="C33" s="8">
        <v>809</v>
      </c>
      <c r="D33" s="13" t="str">
        <f t="shared" si="14"/>
        <v>Nathan Bell</v>
      </c>
      <c r="E33" s="14" t="str">
        <f t="shared" si="15"/>
        <v>Regent House AC</v>
      </c>
      <c r="F33" s="39" t="s">
        <v>88</v>
      </c>
      <c r="G33" s="6"/>
      <c r="H33" s="7"/>
      <c r="I33" s="12"/>
      <c r="J33" s="13" t="str">
        <f t="shared" si="16"/>
        <v/>
      </c>
      <c r="K33" s="14" t="str">
        <f t="shared" si="17"/>
        <v/>
      </c>
      <c r="L33" s="39"/>
    </row>
    <row r="34" spans="1:12">
      <c r="A34" s="123"/>
      <c r="B34" s="7">
        <v>6</v>
      </c>
      <c r="C34" s="8">
        <v>123</v>
      </c>
      <c r="D34" s="13" t="str">
        <f t="shared" si="14"/>
        <v>Ronan Lynch</v>
      </c>
      <c r="E34" s="14" t="str">
        <f t="shared" si="15"/>
        <v>City of Derry Spartans</v>
      </c>
      <c r="F34" s="39" t="s">
        <v>29</v>
      </c>
      <c r="G34" s="6"/>
      <c r="H34" s="7"/>
      <c r="I34" s="12"/>
      <c r="J34" s="13" t="str">
        <f t="shared" si="16"/>
        <v/>
      </c>
      <c r="K34" s="14" t="str">
        <f t="shared" si="17"/>
        <v/>
      </c>
      <c r="L34" s="39"/>
    </row>
    <row r="35" spans="1:12">
      <c r="A35" s="123"/>
      <c r="B35" s="15"/>
      <c r="C35" s="16"/>
      <c r="D35" s="17" t="str">
        <f t="shared" si="14"/>
        <v/>
      </c>
      <c r="E35" s="18" t="str">
        <f t="shared" si="15"/>
        <v/>
      </c>
      <c r="F35" s="40"/>
      <c r="G35" s="6"/>
      <c r="H35" s="15"/>
      <c r="I35" s="20"/>
      <c r="J35" s="17" t="str">
        <f t="shared" si="16"/>
        <v/>
      </c>
      <c r="K35" s="18" t="str">
        <f t="shared" si="17"/>
        <v/>
      </c>
      <c r="L35" s="40"/>
    </row>
    <row r="36" spans="1:12">
      <c r="A36" s="36"/>
      <c r="B36" s="6"/>
      <c r="C36" s="6"/>
      <c r="D36" s="6"/>
      <c r="E36" s="6"/>
      <c r="F36" s="41"/>
      <c r="G36" s="6"/>
      <c r="H36" s="6"/>
      <c r="I36" s="6"/>
      <c r="J36" s="6"/>
      <c r="K36" s="6"/>
      <c r="L36" s="41"/>
    </row>
    <row r="37" spans="1:12" ht="15" customHeight="1">
      <c r="A37" s="123" t="s">
        <v>30</v>
      </c>
      <c r="B37" s="2" t="s">
        <v>4</v>
      </c>
      <c r="C37" s="3" t="s">
        <v>5</v>
      </c>
      <c r="D37" s="4" t="s">
        <v>6</v>
      </c>
      <c r="E37" s="5" t="s">
        <v>7</v>
      </c>
      <c r="F37" s="38" t="s">
        <v>8</v>
      </c>
      <c r="G37" s="6"/>
      <c r="H37" s="2" t="s">
        <v>4</v>
      </c>
      <c r="I37" s="3" t="s">
        <v>5</v>
      </c>
      <c r="J37" s="4" t="s">
        <v>6</v>
      </c>
      <c r="K37" s="5" t="s">
        <v>7</v>
      </c>
      <c r="L37" s="38" t="s">
        <v>8</v>
      </c>
    </row>
    <row r="38" spans="1:12">
      <c r="A38" s="123"/>
      <c r="B38" s="7">
        <v>1</v>
      </c>
      <c r="C38" s="8">
        <v>353</v>
      </c>
      <c r="D38" s="9" t="str">
        <f t="shared" ref="D38:D41" si="18">IF(ISNUMBER(C38), IF(C38&lt;&gt;"",IF(LEN(VLOOKUP(C38,AthleteList,2,FALSE)&lt;&gt;0),IFERROR(IF(VLOOKUP(C38,AthleteList,2,FALSE)&lt;&gt;"",VLOOKUP(C38,AthleteList,2,FALSE),"Not Assigned"),"Not a valid Number"),""), ""), "")</f>
        <v>Toby Thompson</v>
      </c>
      <c r="E38" s="10" t="str">
        <f t="shared" ref="E38:E41" si="19">IF(ISNUMBER(C38), IF(C38&lt;&gt;"",IF(LEN(VLOOKUP(C38,AthleteList,3,FALSE)&lt;&gt;0),IFERROR(IF(VLOOKUP(C38,AthleteList,3,FALSE)&lt;&gt;"",VLOOKUP(C38,AthleteList,3,FALSE),"Not Assigned"),"Not a valid Number"),""), ""), "")</f>
        <v>Ballymena &amp; Antrim AC</v>
      </c>
      <c r="F38" s="39">
        <v>14.56</v>
      </c>
      <c r="G38" s="6"/>
      <c r="H38" s="7">
        <v>1</v>
      </c>
      <c r="I38" s="12">
        <v>800</v>
      </c>
      <c r="J38" s="9" t="str">
        <f t="shared" ref="J38:J41" si="20">IF(ISNUMBER(I38), IF(I38&lt;&gt;"",IF(LEN(VLOOKUP(I38,AthleteList,2,FALSE)&lt;&gt;0),IFERROR(IF(VLOOKUP(I38,AthleteList,2,FALSE)&lt;&gt;"",VLOOKUP(I38,AthleteList,2,FALSE),"Not Assigned"),"Not a valid Number"),""), ""), "")</f>
        <v>David Clarke</v>
      </c>
      <c r="K38" s="10" t="str">
        <f t="shared" ref="K38:K41" si="21">IF(ISNUMBER(I38), IF(I38&lt;&gt;"",IF(LEN(VLOOKUP(I38,AthleteList,3,FALSE)&lt;&gt;0),IFERROR(IF(VLOOKUP(I38,AthleteList,3,FALSE)&lt;&gt;"",VLOOKUP(I38,AthleteList,3,FALSE),"Not Assigned"),"Not a valid Number"),""), ""), "")</f>
        <v>Regent House AC</v>
      </c>
      <c r="L38" s="39">
        <v>17.34</v>
      </c>
    </row>
    <row r="39" spans="1:12">
      <c r="A39" s="123"/>
      <c r="B39" s="7">
        <v>2</v>
      </c>
      <c r="C39" s="8">
        <v>734</v>
      </c>
      <c r="D39" s="13" t="str">
        <f t="shared" si="18"/>
        <v>Cody McCormick</v>
      </c>
      <c r="E39" s="14" t="str">
        <f t="shared" si="19"/>
        <v>Regent House AC</v>
      </c>
      <c r="F39" s="39">
        <v>15.93</v>
      </c>
      <c r="G39" s="6"/>
      <c r="H39" s="7">
        <v>2</v>
      </c>
      <c r="I39" s="12">
        <v>500</v>
      </c>
      <c r="J39" s="13" t="str">
        <f t="shared" si="20"/>
        <v>Finn Moraghan</v>
      </c>
      <c r="K39" s="14" t="str">
        <f t="shared" si="21"/>
        <v>North Down AC</v>
      </c>
      <c r="L39" s="39">
        <v>17.64</v>
      </c>
    </row>
    <row r="40" spans="1:12">
      <c r="A40" s="123"/>
      <c r="B40" s="7">
        <v>3</v>
      </c>
      <c r="C40" s="8">
        <v>610</v>
      </c>
      <c r="D40" s="13" t="str">
        <f t="shared" si="18"/>
        <v>Daniel Constable</v>
      </c>
      <c r="E40" s="14" t="str">
        <f t="shared" si="19"/>
        <v>North Down AC</v>
      </c>
      <c r="F40" s="39">
        <v>16.04</v>
      </c>
      <c r="G40" s="6"/>
      <c r="H40" s="7"/>
      <c r="I40" s="12"/>
      <c r="J40" s="13" t="str">
        <f t="shared" si="20"/>
        <v/>
      </c>
      <c r="K40" s="14" t="str">
        <f t="shared" si="21"/>
        <v/>
      </c>
      <c r="L40" s="39"/>
    </row>
    <row r="41" spans="1:12">
      <c r="A41" s="123"/>
      <c r="B41" s="15"/>
      <c r="C41" s="16"/>
      <c r="D41" s="17" t="str">
        <f t="shared" si="18"/>
        <v/>
      </c>
      <c r="E41" s="18" t="str">
        <f t="shared" si="19"/>
        <v/>
      </c>
      <c r="F41" s="40"/>
      <c r="G41" s="6"/>
      <c r="H41" s="15"/>
      <c r="I41" s="20"/>
      <c r="J41" s="17" t="str">
        <f t="shared" si="20"/>
        <v/>
      </c>
      <c r="K41" s="18" t="str">
        <f t="shared" si="21"/>
        <v/>
      </c>
      <c r="L41" s="40"/>
    </row>
    <row r="42" spans="1:12">
      <c r="A42" s="36"/>
      <c r="B42" s="6"/>
      <c r="C42" s="6"/>
      <c r="D42" s="6"/>
      <c r="E42" s="21" t="s">
        <v>89</v>
      </c>
      <c r="F42" s="41"/>
      <c r="G42" s="6"/>
      <c r="H42" s="6"/>
      <c r="I42" s="6"/>
      <c r="J42" s="6"/>
      <c r="K42" s="21" t="s">
        <v>89</v>
      </c>
      <c r="L42" s="41"/>
    </row>
    <row r="43" spans="1:12" ht="15" customHeight="1">
      <c r="A43" s="123" t="s">
        <v>31</v>
      </c>
      <c r="B43" s="2" t="s">
        <v>4</v>
      </c>
      <c r="C43" s="3" t="s">
        <v>5</v>
      </c>
      <c r="D43" s="4" t="s">
        <v>6</v>
      </c>
      <c r="E43" s="5" t="s">
        <v>7</v>
      </c>
      <c r="F43" s="38" t="s">
        <v>8</v>
      </c>
      <c r="G43" s="6"/>
      <c r="H43" s="2" t="s">
        <v>4</v>
      </c>
      <c r="I43" s="3" t="s">
        <v>5</v>
      </c>
      <c r="J43" s="4" t="s">
        <v>6</v>
      </c>
      <c r="K43" s="5" t="s">
        <v>7</v>
      </c>
      <c r="L43" s="38" t="s">
        <v>8</v>
      </c>
    </row>
    <row r="44" spans="1:12">
      <c r="A44" s="123"/>
      <c r="B44" s="7">
        <v>1</v>
      </c>
      <c r="C44" s="8">
        <v>66</v>
      </c>
      <c r="D44" s="9" t="str">
        <f t="shared" ref="D44:D47" si="22">IF(ISNUMBER(C44), IF(C44&lt;&gt;"",IF(LEN(VLOOKUP(C44,AthleteList,2,FALSE)&lt;&gt;0),IFERROR(IF(VLOOKUP(C44,AthleteList,2,FALSE)&lt;&gt;"",VLOOKUP(C44,AthleteList,2,FALSE),"Not Assigned"),"Not a valid Number"),""), ""), "")</f>
        <v>Finn O'Neil</v>
      </c>
      <c r="E44" s="10" t="str">
        <f t="shared" ref="E44:E47" si="23">IF(ISNUMBER(C44), IF(C44&lt;&gt;"",IF(LEN(VLOOKUP(C44,AthleteList,3,FALSE)&lt;&gt;0),IFERROR(IF(VLOOKUP(C44,AthleteList,3,FALSE)&lt;&gt;"",VLOOKUP(C44,AthleteList,3,FALSE),"Not Assigned"),"Not a valid Number"),""), ""), "")</f>
        <v>City of Derry Spartans</v>
      </c>
      <c r="F44" s="39">
        <v>1.57</v>
      </c>
      <c r="G44" s="6"/>
      <c r="H44" s="7">
        <v>1</v>
      </c>
      <c r="I44" s="12">
        <v>734</v>
      </c>
      <c r="J44" s="9" t="str">
        <f t="shared" ref="J44:J47" si="24">IF(ISNUMBER(I44), IF(I44&lt;&gt;"",IF(LEN(VLOOKUP(I44,AthleteList,2,FALSE)&lt;&gt;0),IFERROR(IF(VLOOKUP(I44,AthleteList,2,FALSE)&lt;&gt;"",VLOOKUP(I44,AthleteList,2,FALSE),"Not Assigned"),"Not a valid Number"),""), ""), "")</f>
        <v>Cody McCormick</v>
      </c>
      <c r="K44" s="10" t="str">
        <f t="shared" ref="K44:K47" si="25">IF(ISNUMBER(I44), IF(I44&lt;&gt;"",IF(LEN(VLOOKUP(I44,AthleteList,3,FALSE)&lt;&gt;0),IFERROR(IF(VLOOKUP(I44,AthleteList,3,FALSE)&lt;&gt;"",VLOOKUP(I44,AthleteList,3,FALSE),"Not Assigned"),"Not a valid Number"),""), ""), "")</f>
        <v>Regent House AC</v>
      </c>
      <c r="L44" s="39">
        <v>1.3</v>
      </c>
    </row>
    <row r="45" spans="1:12">
      <c r="A45" s="123"/>
      <c r="B45" s="7">
        <v>2</v>
      </c>
      <c r="C45" s="8">
        <v>808</v>
      </c>
      <c r="D45" s="13" t="str">
        <f t="shared" si="22"/>
        <v>Oliver McBride</v>
      </c>
      <c r="E45" s="14" t="str">
        <f t="shared" si="23"/>
        <v>Regent House AC</v>
      </c>
      <c r="F45" s="39">
        <v>1.35</v>
      </c>
      <c r="G45" s="6"/>
      <c r="H45" s="7">
        <v>2</v>
      </c>
      <c r="I45" s="12">
        <v>154</v>
      </c>
      <c r="J45" s="13" t="str">
        <f t="shared" si="24"/>
        <v>Robbie Patterson</v>
      </c>
      <c r="K45" s="14" t="str">
        <f t="shared" si="25"/>
        <v>City of Derry Spartans</v>
      </c>
      <c r="L45" s="39">
        <v>1.2</v>
      </c>
    </row>
    <row r="46" spans="1:12">
      <c r="A46" s="123"/>
      <c r="B46" s="7">
        <v>3</v>
      </c>
      <c r="C46" s="8">
        <v>524</v>
      </c>
      <c r="D46" s="13" t="str">
        <f t="shared" si="22"/>
        <v>Oliver Smith</v>
      </c>
      <c r="E46" s="14" t="str">
        <f t="shared" si="23"/>
        <v>North Down AC</v>
      </c>
      <c r="F46" s="39">
        <v>1.2</v>
      </c>
      <c r="G46" s="6"/>
      <c r="H46" s="7"/>
      <c r="I46" s="12"/>
      <c r="J46" s="13" t="str">
        <f t="shared" si="24"/>
        <v/>
      </c>
      <c r="K46" s="14" t="str">
        <f t="shared" si="25"/>
        <v/>
      </c>
      <c r="L46" s="39"/>
    </row>
    <row r="47" spans="1:12">
      <c r="A47" s="123"/>
      <c r="B47" s="7">
        <v>4</v>
      </c>
      <c r="C47" s="8">
        <v>636</v>
      </c>
      <c r="D47" s="13" t="str">
        <f t="shared" si="22"/>
        <v>Daniel Seymour</v>
      </c>
      <c r="E47" s="14" t="str">
        <f t="shared" si="23"/>
        <v>City of Lisburn AC</v>
      </c>
      <c r="F47" s="39">
        <v>1.1499999999999999</v>
      </c>
      <c r="G47" s="6"/>
      <c r="H47" s="7"/>
      <c r="I47" s="12"/>
      <c r="J47" s="13" t="str">
        <f t="shared" si="24"/>
        <v/>
      </c>
      <c r="K47" s="14" t="str">
        <f t="shared" si="25"/>
        <v/>
      </c>
      <c r="L47" s="39"/>
    </row>
    <row r="48" spans="1:12">
      <c r="A48" s="123"/>
      <c r="B48" s="15"/>
      <c r="C48" s="16"/>
      <c r="D48" s="17" t="str">
        <f t="shared" ref="D48" si="26">IF(ISNUMBER(C48), IF(C48&lt;&gt;"",IF(LEN(VLOOKUP(C48,AthleteList,2,FALSE)&lt;&gt;0),IFERROR(IF(VLOOKUP(C48,AthleteList,2,FALSE)&lt;&gt;"",VLOOKUP(C48,AthleteList,2,FALSE),"Not Assigned"),"Not a valid Number"),""), ""), "")</f>
        <v/>
      </c>
      <c r="E48" s="18" t="str">
        <f t="shared" ref="E48" si="27">IF(ISNUMBER(C48), IF(C48&lt;&gt;"",IF(LEN(VLOOKUP(C48,AthleteList,3,FALSE)&lt;&gt;0),IFERROR(IF(VLOOKUP(C48,AthleteList,3,FALSE)&lt;&gt;"",VLOOKUP(C48,AthleteList,3,FALSE),"Not Assigned"),"Not a valid Number"),""), ""), "")</f>
        <v/>
      </c>
      <c r="F48" s="40"/>
      <c r="G48" s="6"/>
      <c r="H48" s="15"/>
      <c r="I48" s="20"/>
      <c r="J48" s="17" t="str">
        <f t="shared" ref="J48" si="28">IF(ISNUMBER(I48), IF(I48&lt;&gt;"",IF(LEN(VLOOKUP(I48,AthleteList,2,FALSE)&lt;&gt;0),IFERROR(IF(VLOOKUP(I48,AthleteList,2,FALSE)&lt;&gt;"",VLOOKUP(I48,AthleteList,2,FALSE),"Not Assigned"),"Not a valid Number"),""), ""), "")</f>
        <v/>
      </c>
      <c r="K48" s="18" t="str">
        <f t="shared" ref="K48" si="29">IF(ISNUMBER(I48), IF(I48&lt;&gt;"",IF(LEN(VLOOKUP(I48,AthleteList,3,FALSE)&lt;&gt;0),IFERROR(IF(VLOOKUP(I48,AthleteList,3,FALSE)&lt;&gt;"",VLOOKUP(I48,AthleteList,3,FALSE),"Not Assigned"),"Not a valid Number"),""), ""), "")</f>
        <v/>
      </c>
      <c r="L48" s="40"/>
    </row>
    <row r="49" spans="1:12">
      <c r="A49" s="36"/>
      <c r="B49" s="6"/>
      <c r="C49" s="6"/>
      <c r="D49" s="6"/>
      <c r="E49" s="6"/>
      <c r="F49" s="41"/>
      <c r="G49" s="6"/>
      <c r="H49" s="6"/>
      <c r="I49" s="6"/>
      <c r="J49" s="6"/>
      <c r="K49" s="6"/>
      <c r="L49" s="41"/>
    </row>
    <row r="50" spans="1:12" ht="15" customHeight="1">
      <c r="A50" s="123" t="s">
        <v>32</v>
      </c>
      <c r="B50" s="2" t="s">
        <v>4</v>
      </c>
      <c r="C50" s="3" t="s">
        <v>5</v>
      </c>
      <c r="D50" s="4" t="s">
        <v>6</v>
      </c>
      <c r="E50" s="5" t="s">
        <v>7</v>
      </c>
      <c r="F50" s="38" t="s">
        <v>8</v>
      </c>
      <c r="G50" s="6"/>
      <c r="H50" s="2" t="s">
        <v>4</v>
      </c>
      <c r="I50" s="3" t="s">
        <v>5</v>
      </c>
      <c r="J50" s="4" t="s">
        <v>6</v>
      </c>
      <c r="K50" s="5" t="s">
        <v>7</v>
      </c>
      <c r="L50" s="38" t="s">
        <v>8</v>
      </c>
    </row>
    <row r="51" spans="1:12">
      <c r="A51" s="123"/>
      <c r="B51" s="7">
        <v>1</v>
      </c>
      <c r="C51" s="8">
        <v>734</v>
      </c>
      <c r="D51" s="9" t="str">
        <f t="shared" ref="D51:D57" si="30">IF(ISNUMBER(C51), IF(C51&lt;&gt;"",IF(LEN(VLOOKUP(C51,AthleteList,2,FALSE)&lt;&gt;0),IFERROR(IF(VLOOKUP(C51,AthleteList,2,FALSE)&lt;&gt;"",VLOOKUP(C51,AthleteList,2,FALSE),"Not Assigned"),"Not a valid Number"),""), ""), "")</f>
        <v>Cody McCormick</v>
      </c>
      <c r="E51" s="10" t="str">
        <f t="shared" ref="E51:E57" si="31">IF(ISNUMBER(C51), IF(C51&lt;&gt;"",IF(LEN(VLOOKUP(C51,AthleteList,3,FALSE)&lt;&gt;0),IFERROR(IF(VLOOKUP(C51,AthleteList,3,FALSE)&lt;&gt;"",VLOOKUP(C51,AthleteList,3,FALSE),"Not Assigned"),"Not a valid Number"),""), ""), "")</f>
        <v>Regent House AC</v>
      </c>
      <c r="F51" s="39">
        <v>4.18</v>
      </c>
      <c r="G51" s="6"/>
      <c r="H51" s="7">
        <v>1</v>
      </c>
      <c r="I51" s="12">
        <v>808</v>
      </c>
      <c r="J51" s="9" t="str">
        <f t="shared" ref="J51:J57" si="32">IF(ISNUMBER(I51), IF(I51&lt;&gt;"",IF(LEN(VLOOKUP(I51,AthleteList,2,FALSE)&lt;&gt;0),IFERROR(IF(VLOOKUP(I51,AthleteList,2,FALSE)&lt;&gt;"",VLOOKUP(I51,AthleteList,2,FALSE),"Not Assigned"),"Not a valid Number"),""), ""), "")</f>
        <v>Oliver McBride</v>
      </c>
      <c r="K51" s="10" t="str">
        <f t="shared" ref="K51:K57" si="33">IF(ISNUMBER(I51), IF(I51&lt;&gt;"",IF(LEN(VLOOKUP(I51,AthleteList,3,FALSE)&lt;&gt;0),IFERROR(IF(VLOOKUP(I51,AthleteList,3,FALSE)&lt;&gt;"",VLOOKUP(I51,AthleteList,3,FALSE),"Not Assigned"),"Not a valid Number"),""), ""), "")</f>
        <v>Regent House AC</v>
      </c>
      <c r="L51" s="39">
        <v>4.04</v>
      </c>
    </row>
    <row r="52" spans="1:12">
      <c r="A52" s="123"/>
      <c r="B52" s="7">
        <v>2</v>
      </c>
      <c r="C52" s="8">
        <v>154</v>
      </c>
      <c r="D52" s="13" t="str">
        <f t="shared" si="30"/>
        <v>Robbie Patterson</v>
      </c>
      <c r="E52" s="14" t="str">
        <f t="shared" si="31"/>
        <v>City of Derry Spartans</v>
      </c>
      <c r="F52" s="39">
        <v>4</v>
      </c>
      <c r="G52" s="6"/>
      <c r="H52" s="7">
        <v>2</v>
      </c>
      <c r="I52" s="12">
        <v>610</v>
      </c>
      <c r="J52" s="13" t="str">
        <f t="shared" si="32"/>
        <v>Daniel Constable</v>
      </c>
      <c r="K52" s="14" t="str">
        <f t="shared" si="33"/>
        <v>North Down AC</v>
      </c>
      <c r="L52" s="39">
        <v>3.74</v>
      </c>
    </row>
    <row r="53" spans="1:12">
      <c r="A53" s="123"/>
      <c r="B53" s="7">
        <v>3</v>
      </c>
      <c r="C53" s="8">
        <v>815</v>
      </c>
      <c r="D53" s="13" t="str">
        <f t="shared" si="30"/>
        <v>JJ Holley</v>
      </c>
      <c r="E53" s="14" t="str">
        <f t="shared" si="31"/>
        <v>North Down AC</v>
      </c>
      <c r="F53" s="39">
        <v>3.85</v>
      </c>
      <c r="G53" s="6"/>
      <c r="H53" s="7">
        <v>3</v>
      </c>
      <c r="I53" s="12">
        <v>115</v>
      </c>
      <c r="J53" s="13" t="str">
        <f t="shared" si="32"/>
        <v>Louis Cole</v>
      </c>
      <c r="K53" s="14" t="str">
        <f t="shared" si="33"/>
        <v>City of Derry Spartans</v>
      </c>
      <c r="L53" s="39">
        <v>3.38</v>
      </c>
    </row>
    <row r="54" spans="1:12">
      <c r="A54" s="123"/>
      <c r="B54" s="7">
        <v>4</v>
      </c>
      <c r="C54" s="8">
        <v>359</v>
      </c>
      <c r="D54" s="13" t="str">
        <f t="shared" si="30"/>
        <v>Alex French</v>
      </c>
      <c r="E54" s="14" t="str">
        <f t="shared" si="31"/>
        <v>Ballymena &amp; Antrim AC</v>
      </c>
      <c r="F54" s="39">
        <v>3.58</v>
      </c>
      <c r="G54" s="6"/>
      <c r="H54" s="7">
        <v>4</v>
      </c>
      <c r="I54" s="12">
        <v>486</v>
      </c>
      <c r="J54" s="13" t="str">
        <f t="shared" si="32"/>
        <v>Keelan Doran</v>
      </c>
      <c r="K54" s="14" t="str">
        <f t="shared" si="33"/>
        <v>Lagan Valley AC</v>
      </c>
      <c r="L54" s="39">
        <v>2.38</v>
      </c>
    </row>
    <row r="55" spans="1:12">
      <c r="A55" s="123"/>
      <c r="B55" s="7">
        <v>5</v>
      </c>
      <c r="C55" s="8">
        <v>265</v>
      </c>
      <c r="D55" s="13" t="str">
        <f t="shared" si="30"/>
        <v>Fionn McNamara</v>
      </c>
      <c r="E55" s="14" t="str">
        <f t="shared" si="31"/>
        <v>Annalee AC</v>
      </c>
      <c r="F55" s="39">
        <v>3.55</v>
      </c>
      <c r="G55" s="6"/>
      <c r="H55" s="7"/>
      <c r="I55" s="12"/>
      <c r="J55" s="13" t="str">
        <f t="shared" si="32"/>
        <v/>
      </c>
      <c r="K55" s="14" t="str">
        <f t="shared" si="33"/>
        <v/>
      </c>
      <c r="L55" s="39"/>
    </row>
    <row r="56" spans="1:12">
      <c r="A56" s="123"/>
      <c r="B56" s="7">
        <v>6</v>
      </c>
      <c r="C56" s="8">
        <v>470</v>
      </c>
      <c r="D56" s="13" t="str">
        <f t="shared" si="30"/>
        <v>Jason Craig</v>
      </c>
      <c r="E56" s="14" t="str">
        <f t="shared" si="31"/>
        <v>Lagan Valley AC</v>
      </c>
      <c r="F56" s="39">
        <v>2.91</v>
      </c>
      <c r="G56" s="6"/>
      <c r="H56" s="7"/>
      <c r="I56" s="12"/>
      <c r="J56" s="13" t="str">
        <f t="shared" si="32"/>
        <v/>
      </c>
      <c r="K56" s="14" t="str">
        <f t="shared" si="33"/>
        <v/>
      </c>
      <c r="L56" s="39"/>
    </row>
    <row r="57" spans="1:12">
      <c r="A57" s="123"/>
      <c r="B57" s="15"/>
      <c r="C57" s="16"/>
      <c r="D57" s="17" t="str">
        <f t="shared" si="30"/>
        <v/>
      </c>
      <c r="E57" s="18" t="str">
        <f t="shared" si="31"/>
        <v/>
      </c>
      <c r="F57" s="40"/>
      <c r="G57" s="6"/>
      <c r="H57" s="15"/>
      <c r="I57" s="20"/>
      <c r="J57" s="17" t="str">
        <f t="shared" si="32"/>
        <v/>
      </c>
      <c r="K57" s="18" t="str">
        <f t="shared" si="33"/>
        <v/>
      </c>
      <c r="L57" s="40"/>
    </row>
    <row r="58" spans="1:12">
      <c r="A58" s="36"/>
      <c r="B58" s="6"/>
      <c r="C58" s="6"/>
      <c r="D58" s="6"/>
      <c r="E58" s="6"/>
      <c r="F58" s="41"/>
      <c r="G58" s="6"/>
      <c r="H58" s="6"/>
      <c r="I58" s="6"/>
      <c r="J58" s="6"/>
      <c r="K58" s="6"/>
      <c r="L58" s="41"/>
    </row>
    <row r="59" spans="1:12" ht="15" customHeight="1">
      <c r="A59" s="123" t="s">
        <v>33</v>
      </c>
      <c r="B59" s="2" t="s">
        <v>4</v>
      </c>
      <c r="C59" s="3" t="s">
        <v>5</v>
      </c>
      <c r="D59" s="4" t="s">
        <v>6</v>
      </c>
      <c r="E59" s="5" t="s">
        <v>7</v>
      </c>
      <c r="F59" s="38" t="s">
        <v>8</v>
      </c>
      <c r="G59" s="6"/>
      <c r="H59" s="2" t="s">
        <v>4</v>
      </c>
      <c r="I59" s="3" t="s">
        <v>5</v>
      </c>
      <c r="J59" s="4" t="s">
        <v>6</v>
      </c>
      <c r="K59" s="5" t="s">
        <v>7</v>
      </c>
      <c r="L59" s="38" t="s">
        <v>8</v>
      </c>
    </row>
    <row r="60" spans="1:12">
      <c r="A60" s="123"/>
      <c r="B60" s="7">
        <v>1</v>
      </c>
      <c r="C60" s="8">
        <v>66</v>
      </c>
      <c r="D60" s="9" t="str">
        <f t="shared" ref="D60:D64" si="34">IF(ISNUMBER(C60), IF(C60&lt;&gt;"",IF(LEN(VLOOKUP(C60,AthleteList,2,FALSE)&lt;&gt;0),IFERROR(IF(VLOOKUP(C60,AthleteList,2,FALSE)&lt;&gt;"",VLOOKUP(C60,AthleteList,2,FALSE),"Not Assigned"),"Not a valid Number"),""), ""), "")</f>
        <v>Finn O'Neil</v>
      </c>
      <c r="E60" s="10" t="str">
        <f t="shared" ref="E60:E64" si="35">IF(ISNUMBER(C60), IF(C60&lt;&gt;"",IF(LEN(VLOOKUP(C60,AthleteList,3,FALSE)&lt;&gt;0),IFERROR(IF(VLOOKUP(C60,AthleteList,3,FALSE)&lt;&gt;"",VLOOKUP(C60,AthleteList,3,FALSE),"Not Assigned"),"Not a valid Number"),""), ""), "")</f>
        <v>City of Derry Spartans</v>
      </c>
      <c r="F60" s="39">
        <v>11.3</v>
      </c>
      <c r="G60" s="6"/>
      <c r="H60" s="7">
        <v>1</v>
      </c>
      <c r="I60" s="12">
        <v>514</v>
      </c>
      <c r="J60" s="9" t="str">
        <f t="shared" ref="J60:J64" si="36">IF(ISNUMBER(I60), IF(I60&lt;&gt;"",IF(LEN(VLOOKUP(I60,AthleteList,2,FALSE)&lt;&gt;0),IFERROR(IF(VLOOKUP(I60,AthleteList,2,FALSE)&lt;&gt;"",VLOOKUP(I60,AthleteList,2,FALSE),"Not Assigned"),"Not a valid Number"),""), ""), "")</f>
        <v>Harris Massey</v>
      </c>
      <c r="K60" s="10" t="str">
        <f t="shared" ref="K60:K64" si="37">IF(ISNUMBER(I60), IF(I60&lt;&gt;"",IF(LEN(VLOOKUP(I60,AthleteList,3,FALSE)&lt;&gt;0),IFERROR(IF(VLOOKUP(I60,AthleteList,3,FALSE)&lt;&gt;"",VLOOKUP(I60,AthleteList,3,FALSE),"Not Assigned"),"Not a valid Number"),""), ""), "")</f>
        <v>North Down AC</v>
      </c>
      <c r="L60" s="39">
        <v>3.9</v>
      </c>
    </row>
    <row r="61" spans="1:12">
      <c r="A61" s="123"/>
      <c r="B61" s="7">
        <v>2</v>
      </c>
      <c r="C61" s="8">
        <v>500</v>
      </c>
      <c r="D61" s="13" t="str">
        <f t="shared" si="34"/>
        <v>Finn Moraghan</v>
      </c>
      <c r="E61" s="14" t="str">
        <f t="shared" si="35"/>
        <v>North Down AC</v>
      </c>
      <c r="F61" s="39">
        <v>6.3</v>
      </c>
      <c r="G61" s="6"/>
      <c r="H61" s="7">
        <v>2</v>
      </c>
      <c r="I61" s="12">
        <v>128</v>
      </c>
      <c r="J61" s="13" t="str">
        <f t="shared" si="36"/>
        <v>Theo Mc Laughlin</v>
      </c>
      <c r="K61" s="14" t="str">
        <f t="shared" si="37"/>
        <v>City of Derry Spartans</v>
      </c>
      <c r="L61" s="39">
        <v>3.56</v>
      </c>
    </row>
    <row r="62" spans="1:12">
      <c r="A62" s="123"/>
      <c r="B62" s="7">
        <v>3</v>
      </c>
      <c r="C62" s="8">
        <v>470</v>
      </c>
      <c r="D62" s="13" t="str">
        <f t="shared" si="34"/>
        <v>Jason Craig</v>
      </c>
      <c r="E62" s="14" t="str">
        <f t="shared" si="35"/>
        <v>Lagan Valley AC</v>
      </c>
      <c r="F62" s="39">
        <v>4.9000000000000004</v>
      </c>
      <c r="G62" s="6"/>
      <c r="H62" s="7"/>
      <c r="I62" s="12"/>
      <c r="J62" s="13" t="str">
        <f t="shared" si="36"/>
        <v/>
      </c>
      <c r="K62" s="14" t="str">
        <f t="shared" si="37"/>
        <v/>
      </c>
      <c r="L62" s="39"/>
    </row>
    <row r="63" spans="1:12">
      <c r="A63" s="123"/>
      <c r="B63" s="7">
        <v>4</v>
      </c>
      <c r="C63" s="8">
        <v>636</v>
      </c>
      <c r="D63" s="13" t="str">
        <f t="shared" si="34"/>
        <v>Daniel Seymour</v>
      </c>
      <c r="E63" s="14" t="str">
        <f t="shared" si="35"/>
        <v>City of Lisburn AC</v>
      </c>
      <c r="F63" s="39">
        <v>4.49</v>
      </c>
      <c r="G63" s="6"/>
      <c r="H63" s="7"/>
      <c r="I63" s="12"/>
      <c r="J63" s="13" t="str">
        <f t="shared" si="36"/>
        <v/>
      </c>
      <c r="K63" s="14" t="str">
        <f t="shared" si="37"/>
        <v/>
      </c>
      <c r="L63" s="39"/>
    </row>
    <row r="64" spans="1:12">
      <c r="A64" s="123"/>
      <c r="B64" s="15"/>
      <c r="C64" s="16"/>
      <c r="D64" s="17" t="str">
        <f t="shared" si="34"/>
        <v/>
      </c>
      <c r="E64" s="18" t="str">
        <f t="shared" si="35"/>
        <v/>
      </c>
      <c r="F64" s="40"/>
      <c r="G64" s="6"/>
      <c r="H64" s="15"/>
      <c r="I64" s="20"/>
      <c r="J64" s="17" t="str">
        <f t="shared" si="36"/>
        <v/>
      </c>
      <c r="K64" s="18" t="str">
        <f t="shared" si="37"/>
        <v/>
      </c>
      <c r="L64" s="40"/>
    </row>
    <row r="65" spans="1:12">
      <c r="A65" s="36"/>
      <c r="B65" s="6"/>
      <c r="C65" s="6"/>
      <c r="D65" s="6"/>
      <c r="E65" s="6"/>
      <c r="F65" s="41"/>
      <c r="G65" s="6"/>
      <c r="H65" s="6"/>
      <c r="I65" s="6"/>
      <c r="J65" s="6"/>
      <c r="K65" s="6"/>
      <c r="L65" s="41"/>
    </row>
    <row r="66" spans="1:12" ht="15" customHeight="1">
      <c r="A66" s="123" t="s">
        <v>34</v>
      </c>
      <c r="B66" s="2" t="s">
        <v>4</v>
      </c>
      <c r="C66" s="3" t="s">
        <v>5</v>
      </c>
      <c r="D66" s="4" t="s">
        <v>6</v>
      </c>
      <c r="E66" s="5" t="s">
        <v>7</v>
      </c>
      <c r="F66" s="38" t="s">
        <v>8</v>
      </c>
      <c r="G66" s="6"/>
      <c r="H66" s="46"/>
      <c r="I66" s="47"/>
      <c r="J66" s="48"/>
      <c r="K66" s="48"/>
      <c r="L66" s="49"/>
    </row>
    <row r="67" spans="1:12">
      <c r="A67" s="123"/>
      <c r="B67" s="7">
        <v>1</v>
      </c>
      <c r="C67" s="8">
        <v>44</v>
      </c>
      <c r="D67" s="50" t="str">
        <f t="shared" ref="D67:D71" si="38">IF(ISNUMBER(C67), IF(C67&lt;&gt;"",IF(LEN(VLOOKUP(C67,AthleteList,2,FALSE)&lt;&gt;0),IFERROR(IF(VLOOKUP(C67,AthleteList,2,FALSE)&lt;&gt;"",VLOOKUP(C67,AthleteList,2,FALSE),"Not Assigned"),"Not a valid Number"),""), ""), "")</f>
        <v>U13 Boys Relay Team</v>
      </c>
      <c r="E67" s="10" t="str">
        <f t="shared" ref="E67:E71" si="39">IF(ISNUMBER(C67), IF(C67&lt;&gt;"",IF(LEN(VLOOKUP(C67,AthleteList,3,FALSE)&lt;&gt;0),IFERROR(IF(VLOOKUP(C67,AthleteList,3,FALSE)&lt;&gt;"",VLOOKUP(C67,AthleteList,3,FALSE),"Not Assigned"),"Not a valid Number"),""), ""), "")</f>
        <v>Regent House AC</v>
      </c>
      <c r="F67" s="39">
        <v>54.95</v>
      </c>
      <c r="G67" s="6"/>
      <c r="H67" s="43"/>
      <c r="I67" s="44"/>
      <c r="J67" s="45"/>
      <c r="K67" s="45"/>
      <c r="L67" s="39"/>
    </row>
    <row r="68" spans="1:12">
      <c r="A68" s="123"/>
      <c r="B68" s="7">
        <v>2</v>
      </c>
      <c r="C68" s="8">
        <v>14</v>
      </c>
      <c r="D68" s="51" t="str">
        <f t="shared" si="38"/>
        <v>U13 Boys Relay Team</v>
      </c>
      <c r="E68" s="14" t="str">
        <f t="shared" si="39"/>
        <v>City of Derry Spartans</v>
      </c>
      <c r="F68" s="39">
        <v>56.8</v>
      </c>
      <c r="G68" s="6"/>
      <c r="H68" s="43"/>
      <c r="I68" s="44"/>
      <c r="J68" s="45"/>
      <c r="K68" s="45"/>
      <c r="L68" s="39"/>
    </row>
    <row r="69" spans="1:12">
      <c r="A69" s="123"/>
      <c r="B69" s="7">
        <v>3</v>
      </c>
      <c r="C69" s="8">
        <v>8</v>
      </c>
      <c r="D69" s="51" t="str">
        <f t="shared" si="38"/>
        <v>U13 Boys Relay Team</v>
      </c>
      <c r="E69" s="14" t="str">
        <f t="shared" si="39"/>
        <v>Ballymena &amp;Antrim AC</v>
      </c>
      <c r="F69" s="39">
        <v>56.87</v>
      </c>
      <c r="G69" s="6"/>
      <c r="H69" s="43"/>
      <c r="I69" s="44"/>
      <c r="J69" s="45"/>
      <c r="K69" s="45"/>
      <c r="L69" s="39"/>
    </row>
    <row r="70" spans="1:12">
      <c r="A70" s="123"/>
      <c r="B70" s="7">
        <v>4</v>
      </c>
      <c r="C70" s="8">
        <v>38</v>
      </c>
      <c r="D70" s="51" t="str">
        <f t="shared" si="38"/>
        <v>U13 Boys Relay Team</v>
      </c>
      <c r="E70" s="14" t="str">
        <f t="shared" si="39"/>
        <v>North Down AC</v>
      </c>
      <c r="F70" s="39">
        <v>59.82</v>
      </c>
      <c r="G70" s="6"/>
      <c r="H70" s="43"/>
      <c r="I70" s="44"/>
      <c r="J70" s="45"/>
      <c r="K70" s="45"/>
      <c r="L70" s="39"/>
    </row>
    <row r="71" spans="1:12">
      <c r="A71" s="123"/>
      <c r="B71" s="15"/>
      <c r="C71" s="16"/>
      <c r="D71" s="17" t="str">
        <f t="shared" si="38"/>
        <v/>
      </c>
      <c r="E71" s="18" t="str">
        <f t="shared" si="39"/>
        <v/>
      </c>
      <c r="F71" s="40"/>
      <c r="G71" s="6"/>
      <c r="H71" s="43"/>
      <c r="I71" s="44"/>
      <c r="J71" s="45"/>
      <c r="K71" s="45"/>
      <c r="L71" s="39"/>
    </row>
  </sheetData>
  <mergeCells count="12">
    <mergeCell ref="A66:A71"/>
    <mergeCell ref="B2:L2"/>
    <mergeCell ref="B3:F3"/>
    <mergeCell ref="H3:L3"/>
    <mergeCell ref="A4:A11"/>
    <mergeCell ref="A13:A18"/>
    <mergeCell ref="A20:A26"/>
    <mergeCell ref="A28:A35"/>
    <mergeCell ref="A37:A41"/>
    <mergeCell ref="A43:A48"/>
    <mergeCell ref="A50:A57"/>
    <mergeCell ref="A59:A64"/>
  </mergeCells>
  <pageMargins left="0.7" right="0.7" top="0.75" bottom="0.75" header="0.3" footer="0.3"/>
  <pageSetup paperSize="9" scale="6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zoomScaleNormal="100" workbookViewId="0">
      <selection activeCell="G11" sqref="G11"/>
    </sheetView>
  </sheetViews>
  <sheetFormatPr defaultRowHeight="15"/>
  <cols>
    <col min="1" max="1" width="4" style="54" customWidth="1"/>
    <col min="2" max="2" width="3.5703125" customWidth="1"/>
    <col min="3" max="3" width="4.140625" customWidth="1"/>
    <col min="4" max="4" width="22" customWidth="1"/>
    <col min="5" max="5" width="22.5703125" customWidth="1"/>
    <col min="6" max="6" width="9.140625" style="42"/>
    <col min="7" max="7" width="3.28515625" customWidth="1"/>
    <col min="8" max="8" width="4.140625" customWidth="1"/>
    <col min="9" max="9" width="4.28515625" customWidth="1"/>
    <col min="10" max="10" width="23.5703125" customWidth="1"/>
    <col min="11" max="11" width="21.85546875" customWidth="1"/>
    <col min="12" max="12" width="9.140625" style="42"/>
  </cols>
  <sheetData>
    <row r="1" spans="1:12" ht="16.5" thickBot="1">
      <c r="A1" s="52"/>
      <c r="B1" s="127" t="s">
        <v>35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5.75" thickTop="1">
      <c r="A2" s="52"/>
      <c r="B2" s="128" t="s">
        <v>1</v>
      </c>
      <c r="C2" s="129"/>
      <c r="D2" s="129"/>
      <c r="E2" s="129"/>
      <c r="F2" s="129"/>
      <c r="G2" s="6"/>
      <c r="H2" s="128" t="s">
        <v>2</v>
      </c>
      <c r="I2" s="129"/>
      <c r="J2" s="129"/>
      <c r="K2" s="129"/>
      <c r="L2" s="129"/>
    </row>
    <row r="3" spans="1:12">
      <c r="A3" s="130" t="s">
        <v>90</v>
      </c>
      <c r="B3" s="22" t="s">
        <v>4</v>
      </c>
      <c r="C3" s="23" t="s">
        <v>5</v>
      </c>
      <c r="D3" s="24" t="s">
        <v>6</v>
      </c>
      <c r="E3" s="25" t="s">
        <v>7</v>
      </c>
      <c r="F3" s="55" t="s">
        <v>8</v>
      </c>
      <c r="G3" s="6"/>
      <c r="H3" s="26" t="s">
        <v>4</v>
      </c>
      <c r="I3" s="23" t="s">
        <v>5</v>
      </c>
      <c r="J3" s="24" t="s">
        <v>6</v>
      </c>
      <c r="K3" s="25" t="s">
        <v>7</v>
      </c>
      <c r="L3" s="55" t="s">
        <v>8</v>
      </c>
    </row>
    <row r="4" spans="1:12">
      <c r="A4" s="130"/>
      <c r="B4" s="7">
        <v>1</v>
      </c>
      <c r="C4" s="8">
        <v>312</v>
      </c>
      <c r="D4" s="27" t="str">
        <f t="shared" ref="D4:D10" si="0">IF(ISNUMBER(C4), IF(C4&lt;&gt;"",IF(LEN(VLOOKUP(C4,AthleteList,2,FALSE)&lt;&gt;0),IFERROR(IF(VLOOKUP(C4,AthleteList,2,FALSE)&lt;&gt;"",VLOOKUP(C4,AthleteList,2,FALSE),"Not Assigned"),"Not a valid Number"),""), ""), "")</f>
        <v>Emily Crawford</v>
      </c>
      <c r="E4" s="28" t="str">
        <f t="shared" ref="E4:E10" si="1">IF(ISNUMBER(C4), IF(C4&lt;&gt;"",IF(LEN(VLOOKUP(C4,AthleteList,3,FALSE)&lt;&gt;0),IFERROR(IF(VLOOKUP(C4,AthleteList,3,FALSE)&lt;&gt;"",VLOOKUP(C4,AthleteList,3,FALSE),"Not Assigned"),"Not a valid Number"),""), ""), "")</f>
        <v>Ballymena &amp; Antrim AC</v>
      </c>
      <c r="F4" s="39">
        <v>11.1</v>
      </c>
      <c r="G4" s="6"/>
      <c r="H4" s="7">
        <v>1</v>
      </c>
      <c r="I4" s="12">
        <v>521</v>
      </c>
      <c r="J4" s="27" t="str">
        <f t="shared" ref="J4:J10" si="2">IF(ISNUMBER(I4), IF(I4&lt;&gt;"",IF(LEN(VLOOKUP(I4,AthleteList,2,FALSE)&lt;&gt;0),IFERROR(IF(VLOOKUP(I4,AthleteList,2,FALSE)&lt;&gt;"",VLOOKUP(I4,AthleteList,2,FALSE),"Not Assigned"),"Not a valid Number"),""), ""), "")</f>
        <v>Emma Stranaghan</v>
      </c>
      <c r="K4" s="28" t="str">
        <f t="shared" ref="K4:K10" si="3">IF(ISNUMBER(I4), IF(I4&lt;&gt;"",IF(LEN(VLOOKUP(I4,AthleteList,3,FALSE)&lt;&gt;0),IFERROR(IF(VLOOKUP(I4,AthleteList,3,FALSE)&lt;&gt;"",VLOOKUP(I4,AthleteList,3,FALSE),"Not Assigned"),"Not a valid Number"),""), ""), "")</f>
        <v>North Down AC</v>
      </c>
      <c r="L4" s="39">
        <v>11.14</v>
      </c>
    </row>
    <row r="5" spans="1:12">
      <c r="A5" s="130"/>
      <c r="B5" s="7">
        <v>2</v>
      </c>
      <c r="C5" s="8">
        <v>529</v>
      </c>
      <c r="D5" s="29" t="str">
        <f t="shared" si="0"/>
        <v>Poppy Dann</v>
      </c>
      <c r="E5" s="30" t="str">
        <f t="shared" si="1"/>
        <v>North Down AC</v>
      </c>
      <c r="F5" s="39">
        <v>11.3</v>
      </c>
      <c r="G5" s="6"/>
      <c r="H5" s="7">
        <v>2</v>
      </c>
      <c r="I5" s="12">
        <v>120</v>
      </c>
      <c r="J5" s="29" t="str">
        <f t="shared" si="2"/>
        <v>Nicole Devlin</v>
      </c>
      <c r="K5" s="30" t="str">
        <f t="shared" si="3"/>
        <v>City of Derry Spartans</v>
      </c>
      <c r="L5" s="39">
        <v>11.51</v>
      </c>
    </row>
    <row r="6" spans="1:12">
      <c r="A6" s="130"/>
      <c r="B6" s="7">
        <v>3</v>
      </c>
      <c r="C6" s="8">
        <v>101</v>
      </c>
      <c r="D6" s="29" t="str">
        <f t="shared" si="0"/>
        <v>Clodagh McKinney</v>
      </c>
      <c r="E6" s="30" t="str">
        <f t="shared" si="1"/>
        <v>City of Derry Spartans</v>
      </c>
      <c r="F6" s="39">
        <v>11.39</v>
      </c>
      <c r="G6" s="6"/>
      <c r="H6" s="7">
        <v>3</v>
      </c>
      <c r="I6" s="12">
        <v>369</v>
      </c>
      <c r="J6" s="29" t="str">
        <f t="shared" si="2"/>
        <v>Emma Campbell</v>
      </c>
      <c r="K6" s="30" t="str">
        <f t="shared" si="3"/>
        <v>Ballymena &amp; Antrim AC</v>
      </c>
      <c r="L6" s="39">
        <v>12.06</v>
      </c>
    </row>
    <row r="7" spans="1:12">
      <c r="A7" s="130"/>
      <c r="B7" s="7">
        <v>4</v>
      </c>
      <c r="C7" s="8">
        <v>891</v>
      </c>
      <c r="D7" s="29" t="str">
        <f t="shared" si="0"/>
        <v>Siofra Lavery</v>
      </c>
      <c r="E7" s="30" t="str">
        <f t="shared" si="1"/>
        <v>City of Lisburn AC</v>
      </c>
      <c r="F7" s="39">
        <v>11.56</v>
      </c>
      <c r="G7" s="6"/>
      <c r="H7" s="7">
        <v>4</v>
      </c>
      <c r="I7" s="12">
        <v>485</v>
      </c>
      <c r="J7" s="29" t="str">
        <f t="shared" si="2"/>
        <v>Ruby Ferris</v>
      </c>
      <c r="K7" s="30" t="str">
        <f t="shared" si="3"/>
        <v>Lagan Valley AC</v>
      </c>
      <c r="L7" s="39">
        <v>12.3</v>
      </c>
    </row>
    <row r="8" spans="1:12">
      <c r="A8" s="130"/>
      <c r="B8" s="7">
        <v>5</v>
      </c>
      <c r="C8" s="8">
        <v>795</v>
      </c>
      <c r="D8" s="29" t="str">
        <f t="shared" si="0"/>
        <v>Aimee Sterritt</v>
      </c>
      <c r="E8" s="30" t="str">
        <f t="shared" si="1"/>
        <v>Regent House AC</v>
      </c>
      <c r="F8" s="39">
        <v>11.99</v>
      </c>
      <c r="G8" s="6"/>
      <c r="H8" s="7">
        <v>5</v>
      </c>
      <c r="I8" s="12">
        <v>806</v>
      </c>
      <c r="J8" s="29" t="str">
        <f t="shared" si="2"/>
        <v>Emily Caughey</v>
      </c>
      <c r="K8" s="30" t="str">
        <f t="shared" si="3"/>
        <v>Regent House AC</v>
      </c>
      <c r="L8" s="39">
        <v>12.38</v>
      </c>
    </row>
    <row r="9" spans="1:12">
      <c r="A9" s="130"/>
      <c r="B9" s="7">
        <v>6</v>
      </c>
      <c r="C9" s="8">
        <v>484</v>
      </c>
      <c r="D9" s="29" t="str">
        <f t="shared" si="0"/>
        <v>Darcy Monaghan</v>
      </c>
      <c r="E9" s="30" t="str">
        <f t="shared" si="1"/>
        <v>Lagan Valley AC</v>
      </c>
      <c r="F9" s="39">
        <v>13.07</v>
      </c>
      <c r="G9" s="6"/>
      <c r="H9" s="7"/>
      <c r="I9" s="12"/>
      <c r="J9" s="29" t="str">
        <f t="shared" si="2"/>
        <v/>
      </c>
      <c r="K9" s="30" t="str">
        <f t="shared" si="3"/>
        <v/>
      </c>
      <c r="L9" s="39"/>
    </row>
    <row r="10" spans="1:12">
      <c r="A10" s="130"/>
      <c r="B10" s="15"/>
      <c r="C10" s="16"/>
      <c r="D10" s="31" t="str">
        <f t="shared" si="0"/>
        <v/>
      </c>
      <c r="E10" s="32" t="str">
        <f t="shared" si="1"/>
        <v/>
      </c>
      <c r="F10" s="40"/>
      <c r="G10" s="6"/>
      <c r="H10" s="15"/>
      <c r="I10" s="20"/>
      <c r="J10" s="31" t="str">
        <f t="shared" si="2"/>
        <v/>
      </c>
      <c r="K10" s="32" t="str">
        <f t="shared" si="3"/>
        <v/>
      </c>
      <c r="L10" s="40"/>
    </row>
    <row r="11" spans="1:12">
      <c r="A11" s="52"/>
      <c r="B11" s="6"/>
      <c r="C11" s="6"/>
      <c r="D11" s="6"/>
      <c r="E11" s="34" t="s">
        <v>95</v>
      </c>
      <c r="F11" s="56"/>
      <c r="G11" s="6"/>
      <c r="H11" s="6"/>
      <c r="I11" s="6"/>
      <c r="J11" s="6"/>
      <c r="K11" s="35" t="s">
        <v>96</v>
      </c>
      <c r="L11" s="41"/>
    </row>
    <row r="12" spans="1:12">
      <c r="A12" s="130" t="s">
        <v>91</v>
      </c>
      <c r="B12" s="22" t="s">
        <v>4</v>
      </c>
      <c r="C12" s="23" t="s">
        <v>5</v>
      </c>
      <c r="D12" s="24" t="s">
        <v>6</v>
      </c>
      <c r="E12" s="25" t="s">
        <v>7</v>
      </c>
      <c r="F12" s="55" t="s">
        <v>8</v>
      </c>
      <c r="G12" s="6"/>
      <c r="H12" s="26" t="s">
        <v>4</v>
      </c>
      <c r="I12" s="23" t="s">
        <v>5</v>
      </c>
      <c r="J12" s="24" t="s">
        <v>6</v>
      </c>
      <c r="K12" s="25" t="s">
        <v>7</v>
      </c>
      <c r="L12" s="55" t="s">
        <v>8</v>
      </c>
    </row>
    <row r="13" spans="1:12">
      <c r="A13" s="130"/>
      <c r="B13" s="7">
        <v>1</v>
      </c>
      <c r="C13" s="8">
        <v>532</v>
      </c>
      <c r="D13" s="27" t="str">
        <f t="shared" ref="D13:D20" si="4">IF(ISNUMBER(C13), IF(C13&lt;&gt;"",IF(LEN(VLOOKUP(C13,AthleteList,2,FALSE)&lt;&gt;0),IFERROR(IF(VLOOKUP(C13,AthleteList,2,FALSE)&lt;&gt;"",VLOOKUP(C13,AthleteList,2,FALSE),"Not Assigned"),"Not a valid Number"),""), ""), "")</f>
        <v>Niamh Fenlon</v>
      </c>
      <c r="E13" s="28" t="s">
        <v>36</v>
      </c>
      <c r="F13" s="39">
        <v>20.81</v>
      </c>
      <c r="G13" s="6"/>
      <c r="H13" s="7">
        <v>1</v>
      </c>
      <c r="I13" s="12">
        <v>102</v>
      </c>
      <c r="J13" s="27" t="str">
        <f t="shared" ref="J13:J20" si="5">IF(ISNUMBER(I13), IF(I13&lt;&gt;"",IF(LEN(VLOOKUP(I13,AthleteList,2,FALSE)&lt;&gt;0),IFERROR(IF(VLOOKUP(I13,AthleteList,2,FALSE)&lt;&gt;"",VLOOKUP(I13,AthleteList,2,FALSE),"Not Assigned"),"Not a valid Number"),""), ""), "")</f>
        <v>Sarah Casey</v>
      </c>
      <c r="K13" s="28" t="str">
        <f t="shared" ref="K13:K20" si="6">IF(ISNUMBER(I13), IF(I13&lt;&gt;"",IF(LEN(VLOOKUP(I13,AthleteList,3,FALSE)&lt;&gt;0),IFERROR(IF(VLOOKUP(I13,AthleteList,3,FALSE)&lt;&gt;"",VLOOKUP(I13,AthleteList,3,FALSE),"Not Assigned"),"Not a valid Number"),""), ""), "")</f>
        <v>City of Derry Spartans</v>
      </c>
      <c r="L13" s="39">
        <v>21.38</v>
      </c>
    </row>
    <row r="14" spans="1:12">
      <c r="A14" s="130"/>
      <c r="B14" s="7">
        <v>2</v>
      </c>
      <c r="C14" s="8">
        <v>243</v>
      </c>
      <c r="D14" s="29" t="str">
        <f t="shared" si="4"/>
        <v>Cait O'Reily</v>
      </c>
      <c r="E14" s="30" t="str">
        <f t="shared" ref="E14:E20" si="7">IF(ISNUMBER(C14), IF(C14&lt;&gt;"",IF(LEN(VLOOKUP(C14,AthleteList,3,FALSE)&lt;&gt;0),IFERROR(IF(VLOOKUP(C14,AthleteList,3,FALSE)&lt;&gt;"",VLOOKUP(C14,AthleteList,3,FALSE),"Not Assigned"),"Not a valid Number"),""), ""), "")</f>
        <v>Annalee AC</v>
      </c>
      <c r="F14" s="39">
        <v>21.04</v>
      </c>
      <c r="G14" s="6"/>
      <c r="H14" s="7">
        <v>2</v>
      </c>
      <c r="I14" s="12">
        <v>512</v>
      </c>
      <c r="J14" s="29" t="str">
        <f t="shared" si="5"/>
        <v>Anna Cousins</v>
      </c>
      <c r="K14" s="30" t="str">
        <f t="shared" si="6"/>
        <v>North Down AC</v>
      </c>
      <c r="L14" s="39">
        <v>21.43</v>
      </c>
    </row>
    <row r="15" spans="1:12">
      <c r="A15" s="130"/>
      <c r="B15" s="7">
        <v>3</v>
      </c>
      <c r="C15" s="8">
        <v>137</v>
      </c>
      <c r="D15" s="29" t="str">
        <f t="shared" si="4"/>
        <v>Veronica O'Neil</v>
      </c>
      <c r="E15" s="30" t="str">
        <f t="shared" si="7"/>
        <v>City of Derry Spartans</v>
      </c>
      <c r="F15" s="39">
        <v>21.12</v>
      </c>
      <c r="G15" s="6"/>
      <c r="H15" s="7">
        <v>3</v>
      </c>
      <c r="I15" s="12">
        <v>369</v>
      </c>
      <c r="J15" s="29" t="str">
        <f t="shared" si="5"/>
        <v>Emma Campbell</v>
      </c>
      <c r="K15" s="30" t="str">
        <f t="shared" si="6"/>
        <v>Ballymena &amp; Antrim AC</v>
      </c>
      <c r="L15" s="39">
        <v>23.65</v>
      </c>
    </row>
    <row r="16" spans="1:12">
      <c r="A16" s="130"/>
      <c r="B16" s="7">
        <v>4</v>
      </c>
      <c r="C16" s="8">
        <v>312</v>
      </c>
      <c r="D16" s="29" t="str">
        <f t="shared" si="4"/>
        <v>Emily Crawford</v>
      </c>
      <c r="E16" s="30" t="str">
        <f t="shared" si="7"/>
        <v>Ballymena &amp; Antrim AC</v>
      </c>
      <c r="F16" s="39">
        <v>21.8</v>
      </c>
      <c r="G16" s="6"/>
      <c r="H16" s="7">
        <v>4</v>
      </c>
      <c r="I16" s="12">
        <v>630</v>
      </c>
      <c r="J16" s="29" t="str">
        <f t="shared" si="5"/>
        <v>Charlotte Dickson</v>
      </c>
      <c r="K16" s="30" t="str">
        <f t="shared" si="6"/>
        <v>City of Lisburn AC</v>
      </c>
      <c r="L16" s="39">
        <v>24.67</v>
      </c>
    </row>
    <row r="17" spans="1:12">
      <c r="A17" s="130"/>
      <c r="B17" s="7">
        <v>5</v>
      </c>
      <c r="C17" s="8">
        <v>795</v>
      </c>
      <c r="D17" s="29" t="str">
        <f t="shared" si="4"/>
        <v>Aimee Sterritt</v>
      </c>
      <c r="E17" s="30" t="str">
        <f t="shared" si="7"/>
        <v>Regent House AC</v>
      </c>
      <c r="F17" s="39">
        <v>23.45</v>
      </c>
      <c r="G17" s="6"/>
      <c r="H17" s="7"/>
      <c r="I17" s="12"/>
      <c r="J17" s="29" t="str">
        <f t="shared" si="5"/>
        <v/>
      </c>
      <c r="K17" s="30" t="str">
        <f t="shared" si="6"/>
        <v/>
      </c>
      <c r="L17" s="39"/>
    </row>
    <row r="18" spans="1:12">
      <c r="A18" s="130"/>
      <c r="B18" s="7">
        <v>6</v>
      </c>
      <c r="C18" s="8">
        <v>485</v>
      </c>
      <c r="D18" s="29" t="str">
        <f t="shared" si="4"/>
        <v>Ruby Ferris</v>
      </c>
      <c r="E18" s="30" t="str">
        <f t="shared" si="7"/>
        <v>Lagan Valley AC</v>
      </c>
      <c r="F18" s="39">
        <v>24.38</v>
      </c>
      <c r="G18" s="6"/>
      <c r="H18" s="7"/>
      <c r="I18" s="12"/>
      <c r="J18" s="29" t="str">
        <f t="shared" si="5"/>
        <v/>
      </c>
      <c r="K18" s="30" t="str">
        <f t="shared" si="6"/>
        <v/>
      </c>
      <c r="L18" s="39"/>
    </row>
    <row r="19" spans="1:12">
      <c r="A19" s="130"/>
      <c r="B19" s="7">
        <v>7</v>
      </c>
      <c r="C19" s="8">
        <v>618</v>
      </c>
      <c r="D19" s="29" t="str">
        <f t="shared" si="4"/>
        <v>Anna Broderick</v>
      </c>
      <c r="E19" s="30" t="str">
        <f t="shared" si="7"/>
        <v>City of Lisburn AC</v>
      </c>
      <c r="F19" s="39">
        <v>25.14</v>
      </c>
      <c r="G19" s="6"/>
      <c r="H19" s="7"/>
      <c r="I19" s="12"/>
      <c r="J19" s="29" t="str">
        <f t="shared" si="5"/>
        <v/>
      </c>
      <c r="K19" s="30" t="str">
        <f t="shared" si="6"/>
        <v/>
      </c>
      <c r="L19" s="39"/>
    </row>
    <row r="20" spans="1:12">
      <c r="A20" s="130"/>
      <c r="B20" s="15"/>
      <c r="C20" s="16"/>
      <c r="D20" s="31" t="str">
        <f t="shared" si="4"/>
        <v/>
      </c>
      <c r="E20" s="32" t="str">
        <f t="shared" si="7"/>
        <v/>
      </c>
      <c r="F20" s="40"/>
      <c r="G20" s="6"/>
      <c r="H20" s="15"/>
      <c r="I20" s="20"/>
      <c r="J20" s="31" t="str">
        <f t="shared" si="5"/>
        <v/>
      </c>
      <c r="K20" s="32" t="str">
        <f t="shared" si="6"/>
        <v/>
      </c>
      <c r="L20" s="40"/>
    </row>
    <row r="21" spans="1:12">
      <c r="A21" s="52"/>
      <c r="B21" s="6"/>
      <c r="C21" s="6"/>
      <c r="D21" s="6"/>
      <c r="E21" s="6"/>
      <c r="F21" s="41"/>
      <c r="G21" s="6"/>
      <c r="H21" s="6"/>
      <c r="I21" s="6"/>
      <c r="J21" s="6"/>
      <c r="K21" s="6"/>
      <c r="L21" s="41"/>
    </row>
    <row r="22" spans="1:12">
      <c r="A22" s="130" t="s">
        <v>12</v>
      </c>
      <c r="B22" s="22" t="s">
        <v>4</v>
      </c>
      <c r="C22" s="23" t="s">
        <v>5</v>
      </c>
      <c r="D22" s="24" t="s">
        <v>6</v>
      </c>
      <c r="E22" s="25" t="s">
        <v>7</v>
      </c>
      <c r="F22" s="55" t="s">
        <v>8</v>
      </c>
      <c r="G22" s="6"/>
      <c r="H22" s="26" t="s">
        <v>4</v>
      </c>
      <c r="I22" s="23" t="s">
        <v>5</v>
      </c>
      <c r="J22" s="24" t="s">
        <v>6</v>
      </c>
      <c r="K22" s="25" t="s">
        <v>7</v>
      </c>
      <c r="L22" s="55" t="s">
        <v>8</v>
      </c>
    </row>
    <row r="23" spans="1:12">
      <c r="A23" s="130"/>
      <c r="B23" s="7">
        <v>1</v>
      </c>
      <c r="C23" s="8">
        <v>659</v>
      </c>
      <c r="D23" s="27" t="str">
        <f t="shared" ref="D23:D28" si="8">IF(ISNUMBER(C23), IF(C23&lt;&gt;"",IF(LEN(VLOOKUP(C23,AthleteList,2,FALSE)&lt;&gt;0),IFERROR(IF(VLOOKUP(C23,AthleteList,2,FALSE)&lt;&gt;"",VLOOKUP(C23,AthleteList,2,FALSE),"Not Assigned"),"Not a valid Number"),""), ""), "")</f>
        <v>Katie Mc Cleary</v>
      </c>
      <c r="E23" s="28" t="str">
        <f t="shared" ref="E23:E28" si="9">IF(ISNUMBER(C23), IF(C23&lt;&gt;"",IF(LEN(VLOOKUP(C23,AthleteList,3,FALSE)&lt;&gt;0),IFERROR(IF(VLOOKUP(C23,AthleteList,3,FALSE)&lt;&gt;"",VLOOKUP(C23,AthleteList,3,FALSE),"Not Assigned"),"Not a valid Number"),""), ""), "")</f>
        <v>City of Lisburn AC</v>
      </c>
      <c r="F23" s="39" t="s">
        <v>37</v>
      </c>
      <c r="G23" s="6"/>
      <c r="H23" s="7">
        <v>1</v>
      </c>
      <c r="I23" s="12">
        <v>75</v>
      </c>
      <c r="J23" s="27" t="str">
        <f t="shared" ref="J23:J28" si="10">IF(ISNUMBER(I23), IF(I23&lt;&gt;"",IF(LEN(VLOOKUP(I23,AthleteList,2,FALSE)&lt;&gt;0),IFERROR(IF(VLOOKUP(I23,AthleteList,2,FALSE)&lt;&gt;"",VLOOKUP(I23,AthleteList,2,FALSE),"Not Assigned"),"Not a valid Number"),""), ""), "")</f>
        <v>Rosie Byrne</v>
      </c>
      <c r="K23" s="28" t="str">
        <f t="shared" ref="K23:K28" si="11">IF(ISNUMBER(I23), IF(I23&lt;&gt;"",IF(LEN(VLOOKUP(I23,AthleteList,3,FALSE)&lt;&gt;0),IFERROR(IF(VLOOKUP(I23,AthleteList,3,FALSE)&lt;&gt;"",VLOOKUP(I23,AthleteList,3,FALSE),"Not Assigned"),"Not a valid Number"),""), ""), "")</f>
        <v>City of Derry Spartans</v>
      </c>
      <c r="L23" s="39" t="s">
        <v>38</v>
      </c>
    </row>
    <row r="24" spans="1:12">
      <c r="A24" s="130"/>
      <c r="B24" s="7">
        <v>2</v>
      </c>
      <c r="C24" s="8">
        <v>74</v>
      </c>
      <c r="D24" s="29" t="str">
        <f t="shared" si="8"/>
        <v>Cara O'Loughlin</v>
      </c>
      <c r="E24" s="30" t="str">
        <f t="shared" si="9"/>
        <v>City of Derry Spartans</v>
      </c>
      <c r="F24" s="39" t="s">
        <v>39</v>
      </c>
      <c r="G24" s="6"/>
      <c r="H24" s="7">
        <v>2</v>
      </c>
      <c r="I24" s="12">
        <v>676</v>
      </c>
      <c r="J24" s="29" t="str">
        <f t="shared" si="10"/>
        <v>Rebecca Moore</v>
      </c>
      <c r="K24" s="30" t="str">
        <f t="shared" si="11"/>
        <v>City of Lisburn AC</v>
      </c>
      <c r="L24" s="39" t="s">
        <v>40</v>
      </c>
    </row>
    <row r="25" spans="1:12">
      <c r="A25" s="130"/>
      <c r="B25" s="7">
        <v>3</v>
      </c>
      <c r="C25" s="8">
        <v>832</v>
      </c>
      <c r="D25" s="29" t="str">
        <f t="shared" si="8"/>
        <v>Arianna Drysdale</v>
      </c>
      <c r="E25" s="30" t="str">
        <f t="shared" si="9"/>
        <v>Ballymena &amp; Antrim AC</v>
      </c>
      <c r="F25" s="39" t="s">
        <v>41</v>
      </c>
      <c r="G25" s="6"/>
      <c r="H25" s="7">
        <v>3</v>
      </c>
      <c r="I25" s="12">
        <v>614</v>
      </c>
      <c r="J25" s="29" t="str">
        <f t="shared" si="10"/>
        <v>Hollie McGuigan</v>
      </c>
      <c r="K25" s="30" t="str">
        <f t="shared" si="11"/>
        <v>North Down AC</v>
      </c>
      <c r="L25" s="39" t="s">
        <v>42</v>
      </c>
    </row>
    <row r="26" spans="1:12">
      <c r="A26" s="130"/>
      <c r="B26" s="7">
        <v>4</v>
      </c>
      <c r="C26" s="8">
        <v>518</v>
      </c>
      <c r="D26" s="29" t="str">
        <f t="shared" si="8"/>
        <v>Eva McCann</v>
      </c>
      <c r="E26" s="30" t="str">
        <f t="shared" si="9"/>
        <v>North Down AC</v>
      </c>
      <c r="F26" s="39" t="s">
        <v>43</v>
      </c>
      <c r="G26" s="6"/>
      <c r="H26" s="7"/>
      <c r="I26" s="12"/>
      <c r="J26" s="29" t="str">
        <f t="shared" si="10"/>
        <v/>
      </c>
      <c r="K26" s="30" t="str">
        <f t="shared" si="11"/>
        <v/>
      </c>
      <c r="L26" s="39"/>
    </row>
    <row r="27" spans="1:12">
      <c r="A27" s="130"/>
      <c r="B27" s="7">
        <v>5</v>
      </c>
      <c r="C27" s="8">
        <v>484</v>
      </c>
      <c r="D27" s="29" t="str">
        <f t="shared" si="8"/>
        <v>Darcy Monaghan</v>
      </c>
      <c r="E27" s="30" t="str">
        <f t="shared" si="9"/>
        <v>Lagan Valley AC</v>
      </c>
      <c r="F27" s="39" t="s">
        <v>44</v>
      </c>
      <c r="G27" s="6"/>
      <c r="H27" s="7"/>
      <c r="I27" s="12"/>
      <c r="J27" s="29" t="str">
        <f t="shared" si="10"/>
        <v/>
      </c>
      <c r="K27" s="30" t="str">
        <f t="shared" si="11"/>
        <v/>
      </c>
      <c r="L27" s="39"/>
    </row>
    <row r="28" spans="1:12">
      <c r="A28" s="130"/>
      <c r="B28" s="15"/>
      <c r="C28" s="16"/>
      <c r="D28" s="31" t="str">
        <f t="shared" si="8"/>
        <v/>
      </c>
      <c r="E28" s="32" t="str">
        <f t="shared" si="9"/>
        <v/>
      </c>
      <c r="F28" s="40"/>
      <c r="G28" s="6"/>
      <c r="H28" s="15"/>
      <c r="I28" s="20"/>
      <c r="J28" s="31" t="str">
        <f t="shared" si="10"/>
        <v/>
      </c>
      <c r="K28" s="32" t="str">
        <f t="shared" si="11"/>
        <v/>
      </c>
      <c r="L28" s="40"/>
    </row>
    <row r="29" spans="1:12">
      <c r="A29" s="52"/>
      <c r="B29" s="6"/>
      <c r="C29" s="6"/>
      <c r="D29" s="6"/>
      <c r="E29" s="6"/>
      <c r="F29" s="41"/>
      <c r="G29" s="6"/>
      <c r="H29" s="6"/>
      <c r="I29" s="6"/>
      <c r="J29" s="6"/>
      <c r="K29" s="6"/>
      <c r="L29" s="41"/>
    </row>
    <row r="30" spans="1:12">
      <c r="A30" s="130" t="s">
        <v>92</v>
      </c>
      <c r="B30" s="22" t="s">
        <v>4</v>
      </c>
      <c r="C30" s="23" t="s">
        <v>5</v>
      </c>
      <c r="D30" s="24" t="s">
        <v>6</v>
      </c>
      <c r="E30" s="25" t="s">
        <v>7</v>
      </c>
      <c r="F30" s="55" t="s">
        <v>8</v>
      </c>
      <c r="G30" s="6"/>
      <c r="H30" s="26" t="s">
        <v>4</v>
      </c>
      <c r="I30" s="23" t="s">
        <v>5</v>
      </c>
      <c r="J30" s="24" t="s">
        <v>6</v>
      </c>
      <c r="K30" s="25" t="s">
        <v>7</v>
      </c>
      <c r="L30" s="55" t="s">
        <v>8</v>
      </c>
    </row>
    <row r="31" spans="1:12">
      <c r="A31" s="130"/>
      <c r="B31" s="7">
        <v>1</v>
      </c>
      <c r="C31" s="8">
        <v>619</v>
      </c>
      <c r="D31" s="27" t="str">
        <f t="shared" ref="D31:D36" si="12">IF(ISNUMBER(C31), IF(C31&lt;&gt;"",IF(LEN(VLOOKUP(C31,AthleteList,2,FALSE)&lt;&gt;0),IFERROR(IF(VLOOKUP(C31,AthleteList,2,FALSE)&lt;&gt;"",VLOOKUP(C31,AthleteList,2,FALSE),"Not Assigned"),"Not a valid Number"),""), ""), "")</f>
        <v>Anna Headley</v>
      </c>
      <c r="E31" s="28" t="str">
        <f t="shared" ref="E31:E36" si="13">IF(ISNUMBER(C31), IF(C31&lt;&gt;"",IF(LEN(VLOOKUP(C31,AthleteList,3,FALSE)&lt;&gt;0),IFERROR(IF(VLOOKUP(C31,AthleteList,3,FALSE)&lt;&gt;"",VLOOKUP(C31,AthleteList,3,FALSE),"Not Assigned"),"Not a valid Number"),""), ""), "")</f>
        <v>City of Lisburn AC</v>
      </c>
      <c r="F31" s="39" t="s">
        <v>45</v>
      </c>
      <c r="G31" s="6"/>
      <c r="H31" s="7">
        <v>1</v>
      </c>
      <c r="I31" s="12">
        <v>89</v>
      </c>
      <c r="J31" s="27" t="str">
        <f t="shared" ref="J31:J36" si="14">IF(ISNUMBER(I31), IF(I31&lt;&gt;"",IF(LEN(VLOOKUP(I31,AthleteList,2,FALSE)&lt;&gt;0),IFERROR(IF(VLOOKUP(I31,AthleteList,2,FALSE)&lt;&gt;"",VLOOKUP(I31,AthleteList,2,FALSE),"Not Assigned"),"Not a valid Number"),""), ""), "")</f>
        <v>Tara Doherty</v>
      </c>
      <c r="K31" s="28" t="str">
        <f t="shared" ref="K31:K36" si="15">IF(ISNUMBER(I31), IF(I31&lt;&gt;"",IF(LEN(VLOOKUP(I31,AthleteList,3,FALSE)&lt;&gt;0),IFERROR(IF(VLOOKUP(I31,AthleteList,3,FALSE)&lt;&gt;"",VLOOKUP(I31,AthleteList,3,FALSE),"Not Assigned"),"Not a valid Number"),""), ""), "")</f>
        <v>City of Derry Spartans</v>
      </c>
      <c r="L31" s="39" t="s">
        <v>46</v>
      </c>
    </row>
    <row r="32" spans="1:12">
      <c r="A32" s="130"/>
      <c r="B32" s="7">
        <v>2</v>
      </c>
      <c r="C32" s="8">
        <v>243</v>
      </c>
      <c r="D32" s="29" t="str">
        <f t="shared" si="12"/>
        <v>Cait O'Reily</v>
      </c>
      <c r="E32" s="30" t="str">
        <f t="shared" si="13"/>
        <v>Annalee AC</v>
      </c>
      <c r="F32" s="39" t="s">
        <v>47</v>
      </c>
      <c r="G32" s="6"/>
      <c r="H32" s="7">
        <v>2</v>
      </c>
      <c r="I32" s="12">
        <v>528</v>
      </c>
      <c r="J32" s="29" t="str">
        <f t="shared" si="14"/>
        <v>Morgan Wilson</v>
      </c>
      <c r="K32" s="30" t="str">
        <f t="shared" si="15"/>
        <v>North Down AC</v>
      </c>
      <c r="L32" s="39" t="s">
        <v>48</v>
      </c>
    </row>
    <row r="33" spans="1:12">
      <c r="A33" s="130"/>
      <c r="B33" s="7">
        <v>3</v>
      </c>
      <c r="C33" s="8">
        <v>725</v>
      </c>
      <c r="D33" s="29" t="str">
        <f t="shared" si="12"/>
        <v>Alyssa Boyd</v>
      </c>
      <c r="E33" s="30" t="str">
        <f t="shared" si="13"/>
        <v>Regent House AC</v>
      </c>
      <c r="F33" s="39" t="s">
        <v>49</v>
      </c>
      <c r="G33" s="6"/>
      <c r="H33" s="7">
        <v>3</v>
      </c>
      <c r="I33" s="12">
        <v>698</v>
      </c>
      <c r="J33" s="29" t="str">
        <f t="shared" si="14"/>
        <v>Eve Watson</v>
      </c>
      <c r="K33" s="30" t="str">
        <f t="shared" si="15"/>
        <v>City of Lisburn AC</v>
      </c>
      <c r="L33" s="39" t="s">
        <v>50</v>
      </c>
    </row>
    <row r="34" spans="1:12">
      <c r="A34" s="130"/>
      <c r="B34" s="7">
        <v>4</v>
      </c>
      <c r="C34" s="8">
        <v>509</v>
      </c>
      <c r="D34" s="29" t="str">
        <f t="shared" si="12"/>
        <v>Lucy Cheatley</v>
      </c>
      <c r="E34" s="30" t="str">
        <f t="shared" si="13"/>
        <v>North Down AC</v>
      </c>
      <c r="F34" s="39" t="s">
        <v>51</v>
      </c>
      <c r="G34" s="6"/>
      <c r="H34" s="7"/>
      <c r="I34" s="12"/>
      <c r="J34" s="29" t="str">
        <f t="shared" si="14"/>
        <v/>
      </c>
      <c r="K34" s="30"/>
      <c r="L34" s="39"/>
    </row>
    <row r="35" spans="1:12">
      <c r="A35" s="130"/>
      <c r="B35" s="7">
        <v>5</v>
      </c>
      <c r="C35" s="8">
        <v>62</v>
      </c>
      <c r="D35" s="29" t="str">
        <f t="shared" si="12"/>
        <v>Clara Mullin</v>
      </c>
      <c r="E35" s="30" t="str">
        <f t="shared" si="13"/>
        <v>City of Derry Spartans</v>
      </c>
      <c r="F35" s="39" t="s">
        <v>52</v>
      </c>
      <c r="G35" s="6"/>
      <c r="H35" s="7"/>
      <c r="I35" s="12"/>
      <c r="J35" s="29" t="str">
        <f t="shared" si="14"/>
        <v/>
      </c>
      <c r="K35" s="30" t="str">
        <f t="shared" si="15"/>
        <v/>
      </c>
      <c r="L35" s="39"/>
    </row>
    <row r="36" spans="1:12">
      <c r="A36" s="130"/>
      <c r="B36" s="15"/>
      <c r="C36" s="16"/>
      <c r="D36" s="31" t="str">
        <f t="shared" si="12"/>
        <v/>
      </c>
      <c r="E36" s="32" t="str">
        <f t="shared" si="13"/>
        <v/>
      </c>
      <c r="F36" s="40"/>
      <c r="G36" s="6"/>
      <c r="H36" s="15"/>
      <c r="I36" s="20"/>
      <c r="J36" s="31" t="str">
        <f t="shared" si="14"/>
        <v/>
      </c>
      <c r="K36" s="32" t="str">
        <f t="shared" si="15"/>
        <v/>
      </c>
      <c r="L36" s="40"/>
    </row>
    <row r="37" spans="1:12">
      <c r="A37" s="52"/>
      <c r="B37" s="6"/>
      <c r="C37" s="6"/>
      <c r="D37" s="6"/>
      <c r="E37" s="6"/>
      <c r="F37" s="41"/>
      <c r="G37" s="6"/>
      <c r="H37" s="6"/>
      <c r="I37" s="6"/>
      <c r="J37" s="6"/>
      <c r="K37" s="6"/>
      <c r="L37" s="41"/>
    </row>
    <row r="38" spans="1:12">
      <c r="A38" s="130" t="s">
        <v>93</v>
      </c>
      <c r="B38" s="22" t="s">
        <v>4</v>
      </c>
      <c r="C38" s="23" t="s">
        <v>5</v>
      </c>
      <c r="D38" s="24" t="s">
        <v>6</v>
      </c>
      <c r="E38" s="25" t="s">
        <v>7</v>
      </c>
      <c r="F38" s="55" t="s">
        <v>8</v>
      </c>
      <c r="G38" s="6"/>
      <c r="H38" s="26" t="s">
        <v>4</v>
      </c>
      <c r="I38" s="23" t="s">
        <v>5</v>
      </c>
      <c r="J38" s="24" t="s">
        <v>6</v>
      </c>
      <c r="K38" s="25" t="s">
        <v>7</v>
      </c>
      <c r="L38" s="55" t="s">
        <v>8</v>
      </c>
    </row>
    <row r="39" spans="1:12">
      <c r="A39" s="130"/>
      <c r="B39" s="7">
        <v>1</v>
      </c>
      <c r="C39" s="8">
        <v>137</v>
      </c>
      <c r="D39" s="27" t="str">
        <f t="shared" ref="D39:D43" si="16">IF(ISNUMBER(C39), IF(C39&lt;&gt;"",IF(LEN(VLOOKUP(C39,AthleteList,2,FALSE)&lt;&gt;0),IFERROR(IF(VLOOKUP(C39,AthleteList,2,FALSE)&lt;&gt;"",VLOOKUP(C39,AthleteList,2,FALSE),"Not Assigned"),"Not a valid Number"),""), ""), "")</f>
        <v>Veronica O'Neil</v>
      </c>
      <c r="E39" s="28" t="str">
        <f t="shared" ref="E39:E43" si="17">IF(ISNUMBER(C39), IF(C39&lt;&gt;"",IF(LEN(VLOOKUP(C39,AthleteList,3,FALSE)&lt;&gt;0),IFERROR(IF(VLOOKUP(C39,AthleteList,3,FALSE)&lt;&gt;"",VLOOKUP(C39,AthleteList,3,FALSE),"Not Assigned"),"Not a valid Number"),""), ""), "")</f>
        <v>City of Derry Spartans</v>
      </c>
      <c r="F39" s="39">
        <v>12.45</v>
      </c>
      <c r="G39" s="6"/>
      <c r="H39" s="7">
        <v>1</v>
      </c>
      <c r="I39" s="12">
        <v>512</v>
      </c>
      <c r="J39" s="27" t="str">
        <f t="shared" ref="J39:J43" si="18">IF(ISNUMBER(I39), IF(I39&lt;&gt;"",IF(LEN(VLOOKUP(I39,AthleteList,2,FALSE)&lt;&gt;0),IFERROR(IF(VLOOKUP(I39,AthleteList,2,FALSE)&lt;&gt;"",VLOOKUP(I39,AthleteList,2,FALSE),"Not Assigned"),"Not a valid Number"),""), ""), "")</f>
        <v>Anna Cousins</v>
      </c>
      <c r="K39" s="28" t="str">
        <f t="shared" ref="K39:K43" si="19">IF(ISNUMBER(I39), IF(I39&lt;&gt;"",IF(LEN(VLOOKUP(I39,AthleteList,3,FALSE)&lt;&gt;0),IFERROR(IF(VLOOKUP(I39,AthleteList,3,FALSE)&lt;&gt;"",VLOOKUP(I39,AthleteList,3,FALSE),"Not Assigned"),"Not a valid Number"),""), ""), "")</f>
        <v>North Down AC</v>
      </c>
      <c r="L39" s="39">
        <v>14.5</v>
      </c>
    </row>
    <row r="40" spans="1:12">
      <c r="A40" s="130"/>
      <c r="B40" s="7">
        <v>2</v>
      </c>
      <c r="C40" s="8">
        <v>532</v>
      </c>
      <c r="D40" s="29" t="str">
        <f t="shared" si="16"/>
        <v>Niamh Fenlon</v>
      </c>
      <c r="E40" s="30" t="str">
        <f t="shared" si="17"/>
        <v>North Down AC</v>
      </c>
      <c r="F40" s="39">
        <v>12.69</v>
      </c>
      <c r="G40" s="6"/>
      <c r="H40" s="7">
        <v>2</v>
      </c>
      <c r="I40" s="12">
        <v>112</v>
      </c>
      <c r="J40" s="29" t="str">
        <f t="shared" si="18"/>
        <v>Amy Biernat</v>
      </c>
      <c r="K40" s="30" t="str">
        <f t="shared" si="19"/>
        <v>City of Derry Spartans</v>
      </c>
      <c r="L40" s="39">
        <v>15.55</v>
      </c>
    </row>
    <row r="41" spans="1:12">
      <c r="A41" s="130"/>
      <c r="B41" s="7">
        <v>3</v>
      </c>
      <c r="C41" s="8">
        <v>725</v>
      </c>
      <c r="D41" s="29" t="str">
        <f t="shared" si="16"/>
        <v>Alyssa Boyd</v>
      </c>
      <c r="E41" s="30" t="str">
        <f t="shared" si="17"/>
        <v>Regent House AC</v>
      </c>
      <c r="F41" s="39">
        <v>15.57</v>
      </c>
      <c r="G41" s="6"/>
      <c r="H41" s="7"/>
      <c r="I41" s="12"/>
      <c r="J41" s="29" t="str">
        <f t="shared" si="18"/>
        <v/>
      </c>
      <c r="K41" s="30" t="str">
        <f t="shared" si="19"/>
        <v/>
      </c>
      <c r="L41" s="39"/>
    </row>
    <row r="42" spans="1:12">
      <c r="A42" s="130"/>
      <c r="B42" s="7">
        <v>4</v>
      </c>
      <c r="C42" s="8">
        <v>630</v>
      </c>
      <c r="D42" s="29" t="str">
        <f t="shared" si="16"/>
        <v>Charlotte Dickson</v>
      </c>
      <c r="E42" s="30" t="str">
        <f t="shared" si="17"/>
        <v>City of Lisburn AC</v>
      </c>
      <c r="F42" s="39">
        <v>17.75</v>
      </c>
      <c r="G42" s="6"/>
      <c r="H42" s="7"/>
      <c r="I42" s="12"/>
      <c r="J42" s="29" t="str">
        <f t="shared" si="18"/>
        <v/>
      </c>
      <c r="K42" s="30" t="str">
        <f t="shared" si="19"/>
        <v/>
      </c>
      <c r="L42" s="39"/>
    </row>
    <row r="43" spans="1:12">
      <c r="A43" s="130"/>
      <c r="B43" s="15"/>
      <c r="C43" s="16"/>
      <c r="D43" s="31" t="str">
        <f t="shared" si="16"/>
        <v/>
      </c>
      <c r="E43" s="32" t="str">
        <f t="shared" si="17"/>
        <v/>
      </c>
      <c r="F43" s="40"/>
      <c r="G43" s="6"/>
      <c r="H43" s="15"/>
      <c r="I43" s="20"/>
      <c r="J43" s="31" t="str">
        <f t="shared" si="18"/>
        <v/>
      </c>
      <c r="K43" s="32" t="str">
        <f t="shared" si="19"/>
        <v/>
      </c>
      <c r="L43" s="40"/>
    </row>
    <row r="44" spans="1:12">
      <c r="A44" s="52"/>
      <c r="B44" s="6"/>
      <c r="C44" s="6"/>
      <c r="D44" s="6"/>
      <c r="E44" s="21" t="s">
        <v>94</v>
      </c>
      <c r="F44" s="41"/>
      <c r="G44" s="6"/>
      <c r="H44" s="6"/>
      <c r="I44" s="6"/>
      <c r="J44" s="6"/>
      <c r="K44" s="21" t="s">
        <v>94</v>
      </c>
      <c r="L44" s="41"/>
    </row>
    <row r="45" spans="1:12">
      <c r="A45" s="130" t="s">
        <v>31</v>
      </c>
      <c r="B45" s="22" t="s">
        <v>4</v>
      </c>
      <c r="C45" s="23" t="s">
        <v>5</v>
      </c>
      <c r="D45" s="24" t="s">
        <v>6</v>
      </c>
      <c r="E45" s="25" t="s">
        <v>7</v>
      </c>
      <c r="F45" s="55" t="s">
        <v>8</v>
      </c>
      <c r="G45" s="6"/>
      <c r="H45" s="26" t="s">
        <v>4</v>
      </c>
      <c r="I45" s="23" t="s">
        <v>5</v>
      </c>
      <c r="J45" s="24" t="s">
        <v>6</v>
      </c>
      <c r="K45" s="25" t="s">
        <v>7</v>
      </c>
      <c r="L45" s="55" t="s">
        <v>8</v>
      </c>
    </row>
    <row r="46" spans="1:12">
      <c r="A46" s="130"/>
      <c r="B46" s="7">
        <v>1</v>
      </c>
      <c r="C46" s="8">
        <v>520</v>
      </c>
      <c r="D46" s="27" t="str">
        <f t="shared" ref="D46:D50" si="20">IF(ISNUMBER(C46), IF(C46&lt;&gt;"",IF(LEN(VLOOKUP(C46,AthleteList,2,FALSE)&lt;&gt;0),IFERROR(IF(VLOOKUP(C46,AthleteList,2,FALSE)&lt;&gt;"",VLOOKUP(C46,AthleteList,2,FALSE),"Not Assigned"),"Not a valid Number"),""), ""), "")</f>
        <v>Tilly Tweedie</v>
      </c>
      <c r="E46" s="28" t="str">
        <f t="shared" ref="E46:E50" si="21">IF(ISNUMBER(C46), IF(C46&lt;&gt;"",IF(LEN(VLOOKUP(C46,AthleteList,3,FALSE)&lt;&gt;0),IFERROR(IF(VLOOKUP(C46,AthleteList,3,FALSE)&lt;&gt;"",VLOOKUP(C46,AthleteList,3,FALSE),"Not Assigned"),"Not a valid Number"),""), ""), "")</f>
        <v>North Down AC</v>
      </c>
      <c r="F46" s="39">
        <v>1.2</v>
      </c>
      <c r="G46" s="6"/>
      <c r="H46" s="7">
        <v>1</v>
      </c>
      <c r="I46" s="12">
        <v>528</v>
      </c>
      <c r="J46" s="27" t="str">
        <f t="shared" ref="J46:J50" si="22">IF(ISNUMBER(I46), IF(I46&lt;&gt;"",IF(LEN(VLOOKUP(I46,AthleteList,2,FALSE)&lt;&gt;0),IFERROR(IF(VLOOKUP(I46,AthleteList,2,FALSE)&lt;&gt;"",VLOOKUP(I46,AthleteList,2,FALSE),"Not Assigned"),"Not a valid Number"),""), ""), "")</f>
        <v>Morgan Wilson</v>
      </c>
      <c r="K46" s="28" t="str">
        <f t="shared" ref="K46:K50" si="23">IF(ISNUMBER(I46), IF(I46&lt;&gt;"",IF(LEN(VLOOKUP(I46,AthleteList,3,FALSE)&lt;&gt;0),IFERROR(IF(VLOOKUP(I46,AthleteList,3,FALSE)&lt;&gt;"",VLOOKUP(I46,AthleteList,3,FALSE),"Not Assigned"),"Not a valid Number"),""), ""), "")</f>
        <v>North Down AC</v>
      </c>
      <c r="L46" s="39">
        <v>1.1499999999999999</v>
      </c>
    </row>
    <row r="47" spans="1:12">
      <c r="A47" s="130"/>
      <c r="B47" s="7">
        <v>2</v>
      </c>
      <c r="C47" s="8">
        <v>88</v>
      </c>
      <c r="D47" s="29" t="str">
        <f t="shared" si="20"/>
        <v>Roisin Watson</v>
      </c>
      <c r="E47" s="30" t="str">
        <f t="shared" si="21"/>
        <v>City of Derry Spartans</v>
      </c>
      <c r="F47" s="39">
        <v>1.05</v>
      </c>
      <c r="G47" s="6"/>
      <c r="H47" s="7">
        <v>2</v>
      </c>
      <c r="I47" s="12">
        <v>112</v>
      </c>
      <c r="J47" s="29" t="str">
        <f t="shared" si="22"/>
        <v>Amy Biernat</v>
      </c>
      <c r="K47" s="30" t="str">
        <f t="shared" si="23"/>
        <v>City of Derry Spartans</v>
      </c>
      <c r="L47" s="39">
        <v>1</v>
      </c>
    </row>
    <row r="48" spans="1:12">
      <c r="A48" s="130"/>
      <c r="B48" s="7">
        <v>3</v>
      </c>
      <c r="C48" s="8">
        <v>795</v>
      </c>
      <c r="D48" s="29" t="str">
        <f t="shared" si="20"/>
        <v>Aimee Sterritt</v>
      </c>
      <c r="E48" s="30" t="str">
        <f t="shared" si="21"/>
        <v>Regent House AC</v>
      </c>
      <c r="F48" s="39">
        <v>1.05</v>
      </c>
      <c r="G48" s="6"/>
      <c r="H48" s="7"/>
      <c r="I48" s="12"/>
      <c r="J48" s="29" t="str">
        <f t="shared" si="22"/>
        <v/>
      </c>
      <c r="K48" s="30" t="str">
        <f t="shared" si="23"/>
        <v/>
      </c>
      <c r="L48" s="39"/>
    </row>
    <row r="49" spans="1:12">
      <c r="A49" s="130"/>
      <c r="B49" s="7">
        <v>4</v>
      </c>
      <c r="C49" s="8">
        <v>630</v>
      </c>
      <c r="D49" s="29" t="str">
        <f t="shared" si="20"/>
        <v>Charlotte Dickson</v>
      </c>
      <c r="E49" s="30" t="str">
        <f t="shared" si="21"/>
        <v>City of Lisburn AC</v>
      </c>
      <c r="F49" s="39">
        <v>1</v>
      </c>
      <c r="G49" s="6"/>
      <c r="H49" s="7"/>
      <c r="I49" s="12"/>
      <c r="J49" s="29" t="str">
        <f t="shared" si="22"/>
        <v/>
      </c>
      <c r="K49" s="30" t="str">
        <f t="shared" si="23"/>
        <v/>
      </c>
      <c r="L49" s="39"/>
    </row>
    <row r="50" spans="1:12">
      <c r="A50" s="130"/>
      <c r="B50" s="15"/>
      <c r="C50" s="16"/>
      <c r="D50" s="31" t="str">
        <f t="shared" si="20"/>
        <v/>
      </c>
      <c r="E50" s="32" t="str">
        <f t="shared" si="21"/>
        <v/>
      </c>
      <c r="F50" s="40"/>
      <c r="G50" s="6"/>
      <c r="H50" s="15"/>
      <c r="I50" s="20"/>
      <c r="J50" s="31" t="str">
        <f t="shared" si="22"/>
        <v/>
      </c>
      <c r="K50" s="32" t="str">
        <f t="shared" si="23"/>
        <v/>
      </c>
      <c r="L50" s="40"/>
    </row>
    <row r="51" spans="1:12">
      <c r="A51" s="52"/>
      <c r="B51" s="6"/>
      <c r="C51" s="6"/>
      <c r="D51" s="6"/>
      <c r="E51" s="6"/>
      <c r="F51" s="41"/>
      <c r="G51" s="6"/>
      <c r="H51" s="6"/>
      <c r="I51" s="6"/>
      <c r="J51" s="6"/>
      <c r="K51" s="6"/>
      <c r="L51" s="41"/>
    </row>
    <row r="52" spans="1:12">
      <c r="A52" s="130" t="s">
        <v>32</v>
      </c>
      <c r="B52" s="22" t="s">
        <v>4</v>
      </c>
      <c r="C52" s="23" t="s">
        <v>5</v>
      </c>
      <c r="D52" s="24" t="s">
        <v>6</v>
      </c>
      <c r="E52" s="25" t="s">
        <v>7</v>
      </c>
      <c r="F52" s="55" t="s">
        <v>8</v>
      </c>
      <c r="G52" s="6"/>
      <c r="H52" s="26" t="s">
        <v>4</v>
      </c>
      <c r="I52" s="23" t="s">
        <v>5</v>
      </c>
      <c r="J52" s="24" t="s">
        <v>6</v>
      </c>
      <c r="K52" s="25" t="s">
        <v>7</v>
      </c>
      <c r="L52" s="55" t="s">
        <v>8</v>
      </c>
    </row>
    <row r="53" spans="1:12">
      <c r="A53" s="130"/>
      <c r="B53" s="7">
        <v>1</v>
      </c>
      <c r="C53" s="8">
        <v>529</v>
      </c>
      <c r="D53" s="27" t="str">
        <f t="shared" ref="D53:D59" si="24">IF(ISNUMBER(C53), IF(C53&lt;&gt;"",IF(LEN(VLOOKUP(C53,AthleteList,2,FALSE)&lt;&gt;0),IFERROR(IF(VLOOKUP(C53,AthleteList,2,FALSE)&lt;&gt;"",VLOOKUP(C53,AthleteList,2,FALSE),"Not Assigned"),"Not a valid Number"),""), ""), "")</f>
        <v>Poppy Dann</v>
      </c>
      <c r="E53" s="28" t="str">
        <f t="shared" ref="E53:E59" si="25">IF(ISNUMBER(C53), IF(C53&lt;&gt;"",IF(LEN(VLOOKUP(C53,AthleteList,3,FALSE)&lt;&gt;0),IFERROR(IF(VLOOKUP(C53,AthleteList,3,FALSE)&lt;&gt;"",VLOOKUP(C53,AthleteList,3,FALSE),"Not Assigned"),"Not a valid Number"),""), ""), "")</f>
        <v>North Down AC</v>
      </c>
      <c r="F53" s="39">
        <v>4.09</v>
      </c>
      <c r="G53" s="6"/>
      <c r="H53" s="7">
        <v>1</v>
      </c>
      <c r="I53" s="12">
        <v>520</v>
      </c>
      <c r="J53" s="27" t="str">
        <f t="shared" ref="J53:J59" si="26">IF(ISNUMBER(I53), IF(I53&lt;&gt;"",IF(LEN(VLOOKUP(I53,AthleteList,2,FALSE)&lt;&gt;0),IFERROR(IF(VLOOKUP(I53,AthleteList,2,FALSE)&lt;&gt;"",VLOOKUP(I53,AthleteList,2,FALSE),"Not Assigned"),"Not a valid Number"),""), ""), "")</f>
        <v>Tilly Tweedie</v>
      </c>
      <c r="K53" s="28" t="str">
        <f t="shared" ref="K53:K59" si="27">IF(ISNUMBER(I53), IF(I53&lt;&gt;"",IF(LEN(VLOOKUP(I53,AthleteList,3,FALSE)&lt;&gt;0),IFERROR(IF(VLOOKUP(I53,AthleteList,3,FALSE)&lt;&gt;"",VLOOKUP(I53,AthleteList,3,FALSE),"Not Assigned"),"Not a valid Number"),""), ""), "")</f>
        <v>North Down AC</v>
      </c>
      <c r="L53" s="39">
        <v>3.55</v>
      </c>
    </row>
    <row r="54" spans="1:12">
      <c r="A54" s="130"/>
      <c r="B54" s="7">
        <v>2</v>
      </c>
      <c r="C54" s="8">
        <v>891</v>
      </c>
      <c r="D54" s="29" t="str">
        <f t="shared" si="24"/>
        <v>Siofra Lavery</v>
      </c>
      <c r="E54" s="30" t="str">
        <f t="shared" si="25"/>
        <v>City of Lisburn AC</v>
      </c>
      <c r="F54" s="39">
        <v>3.48</v>
      </c>
      <c r="G54" s="6"/>
      <c r="H54" s="7">
        <v>2</v>
      </c>
      <c r="I54" s="12">
        <v>725</v>
      </c>
      <c r="J54" s="29" t="str">
        <f t="shared" si="26"/>
        <v>Alyssa Boyd</v>
      </c>
      <c r="K54" s="30" t="str">
        <f t="shared" si="27"/>
        <v>Regent House AC</v>
      </c>
      <c r="L54" s="39">
        <v>3.27</v>
      </c>
    </row>
    <row r="55" spans="1:12">
      <c r="A55" s="130"/>
      <c r="B55" s="7">
        <v>3</v>
      </c>
      <c r="C55" s="8">
        <v>806</v>
      </c>
      <c r="D55" s="29" t="str">
        <f t="shared" si="24"/>
        <v>Emily Caughey</v>
      </c>
      <c r="E55" s="30" t="str">
        <f t="shared" si="25"/>
        <v>Regent House AC</v>
      </c>
      <c r="F55" s="39">
        <v>3.45</v>
      </c>
      <c r="G55" s="6"/>
      <c r="H55" s="7">
        <v>3</v>
      </c>
      <c r="I55" s="12">
        <v>112</v>
      </c>
      <c r="J55" s="29" t="str">
        <f t="shared" si="26"/>
        <v>Amy Biernat</v>
      </c>
      <c r="K55" s="30" t="str">
        <f t="shared" si="27"/>
        <v>City of Derry Spartans</v>
      </c>
      <c r="L55" s="39">
        <v>3</v>
      </c>
    </row>
    <row r="56" spans="1:12">
      <c r="A56" s="130"/>
      <c r="B56" s="7">
        <v>4</v>
      </c>
      <c r="C56" s="8">
        <v>369</v>
      </c>
      <c r="D56" s="29" t="str">
        <f t="shared" si="24"/>
        <v>Emma Campbell</v>
      </c>
      <c r="E56" s="30" t="str">
        <f t="shared" si="25"/>
        <v>Ballymena &amp; Antrim AC</v>
      </c>
      <c r="F56" s="39">
        <v>3.31</v>
      </c>
      <c r="G56" s="6"/>
      <c r="H56" s="7"/>
      <c r="I56" s="12"/>
      <c r="J56" s="29" t="str">
        <f t="shared" si="26"/>
        <v/>
      </c>
      <c r="K56" s="30" t="str">
        <f t="shared" si="27"/>
        <v/>
      </c>
      <c r="L56" s="39"/>
    </row>
    <row r="57" spans="1:12">
      <c r="A57" s="130"/>
      <c r="B57" s="7">
        <v>5</v>
      </c>
      <c r="C57" s="8">
        <v>485</v>
      </c>
      <c r="D57" s="29" t="str">
        <f t="shared" si="24"/>
        <v>Ruby Ferris</v>
      </c>
      <c r="E57" s="30" t="str">
        <f t="shared" si="25"/>
        <v>Lagan Valley AC</v>
      </c>
      <c r="F57" s="39">
        <v>3.24</v>
      </c>
      <c r="G57" s="6"/>
      <c r="H57" s="7"/>
      <c r="I57" s="12"/>
      <c r="J57" s="29" t="str">
        <f t="shared" si="26"/>
        <v/>
      </c>
      <c r="K57" s="30" t="str">
        <f t="shared" si="27"/>
        <v/>
      </c>
      <c r="L57" s="39"/>
    </row>
    <row r="58" spans="1:12">
      <c r="A58" s="130"/>
      <c r="B58" s="7">
        <v>6</v>
      </c>
      <c r="C58" s="8">
        <v>120</v>
      </c>
      <c r="D58" s="29" t="str">
        <f t="shared" si="24"/>
        <v>Nicole Devlin</v>
      </c>
      <c r="E58" s="30" t="str">
        <f t="shared" si="25"/>
        <v>City of Derry Spartans</v>
      </c>
      <c r="F58" s="39">
        <v>3.11</v>
      </c>
      <c r="G58" s="6"/>
      <c r="H58" s="7"/>
      <c r="I58" s="12"/>
      <c r="J58" s="29" t="str">
        <f t="shared" si="26"/>
        <v/>
      </c>
      <c r="K58" s="30" t="str">
        <f t="shared" si="27"/>
        <v/>
      </c>
      <c r="L58" s="39"/>
    </row>
    <row r="59" spans="1:12">
      <c r="A59" s="130"/>
      <c r="B59" s="15"/>
      <c r="C59" s="16"/>
      <c r="D59" s="31" t="str">
        <f t="shared" si="24"/>
        <v/>
      </c>
      <c r="E59" s="32" t="str">
        <f t="shared" si="25"/>
        <v/>
      </c>
      <c r="F59" s="40"/>
      <c r="G59" s="6"/>
      <c r="H59" s="15"/>
      <c r="I59" s="20"/>
      <c r="J59" s="31" t="str">
        <f t="shared" si="26"/>
        <v/>
      </c>
      <c r="K59" s="32" t="str">
        <f t="shared" si="27"/>
        <v/>
      </c>
      <c r="L59" s="40"/>
    </row>
    <row r="60" spans="1:12">
      <c r="A60" s="52"/>
      <c r="B60" s="6"/>
      <c r="C60" s="6"/>
      <c r="D60" s="6"/>
      <c r="E60" s="6"/>
      <c r="F60" s="41"/>
      <c r="G60" s="6"/>
      <c r="H60" s="6"/>
      <c r="I60" s="6"/>
      <c r="J60" s="6"/>
      <c r="K60" s="6"/>
      <c r="L60" s="41"/>
    </row>
    <row r="61" spans="1:12">
      <c r="A61" s="130" t="s">
        <v>78</v>
      </c>
      <c r="B61" s="22" t="s">
        <v>4</v>
      </c>
      <c r="C61" s="23" t="s">
        <v>5</v>
      </c>
      <c r="D61" s="24" t="s">
        <v>6</v>
      </c>
      <c r="E61" s="25" t="s">
        <v>7</v>
      </c>
      <c r="F61" s="55" t="s">
        <v>8</v>
      </c>
      <c r="G61" s="6"/>
      <c r="H61" s="26" t="s">
        <v>4</v>
      </c>
      <c r="I61" s="23" t="s">
        <v>5</v>
      </c>
      <c r="J61" s="24" t="s">
        <v>6</v>
      </c>
      <c r="K61" s="25" t="s">
        <v>7</v>
      </c>
      <c r="L61" s="55" t="s">
        <v>8</v>
      </c>
    </row>
    <row r="62" spans="1:12">
      <c r="A62" s="130"/>
      <c r="B62" s="7">
        <v>1</v>
      </c>
      <c r="C62" s="8">
        <v>532</v>
      </c>
      <c r="D62" s="27" t="str">
        <f t="shared" ref="D62:D67" si="28">IF(ISNUMBER(C62), IF(C62&lt;&gt;"",IF(LEN(VLOOKUP(C62,AthleteList,2,FALSE)&lt;&gt;0),IFERROR(IF(VLOOKUP(C62,AthleteList,2,FALSE)&lt;&gt;"",VLOOKUP(C62,AthleteList,2,FALSE),"Not Assigned"),"Not a valid Number"),""), ""), "")</f>
        <v>Niamh Fenlon</v>
      </c>
      <c r="E62" s="28" t="str">
        <f t="shared" ref="E62:E67" si="29">IF(ISNUMBER(C62), IF(C62&lt;&gt;"",IF(LEN(VLOOKUP(C62,AthleteList,3,FALSE)&lt;&gt;0),IFERROR(IF(VLOOKUP(C62,AthleteList,3,FALSE)&lt;&gt;"",VLOOKUP(C62,AthleteList,3,FALSE),"Not Assigned"),"Not a valid Number"),""), ""), "")</f>
        <v>North Down AC</v>
      </c>
      <c r="F62" s="39">
        <v>8.43</v>
      </c>
      <c r="G62" s="6"/>
      <c r="H62" s="7">
        <v>1</v>
      </c>
      <c r="I62" s="12">
        <v>507</v>
      </c>
      <c r="J62" s="27" t="str">
        <f t="shared" ref="J62:J67" si="30">IF(ISNUMBER(I62), IF(I62&lt;&gt;"",IF(LEN(VLOOKUP(I62,AthleteList,2,FALSE)&lt;&gt;0),IFERROR(IF(VLOOKUP(I62,AthleteList,2,FALSE)&lt;&gt;"",VLOOKUP(I62,AthleteList,2,FALSE),"Not Assigned"),"Not a valid Number"),""), ""), "")</f>
        <v>Kate Fenlon</v>
      </c>
      <c r="K62" s="28" t="str">
        <f t="shared" ref="K62:K67" si="31">IF(ISNUMBER(I62), IF(I62&lt;&gt;"",IF(LEN(VLOOKUP(I62,AthleteList,3,FALSE)&lt;&gt;0),IFERROR(IF(VLOOKUP(I62,AthleteList,3,FALSE)&lt;&gt;"",VLOOKUP(I62,AthleteList,3,FALSE),"Not Assigned"),"Not a valid Number"),""), ""), "")</f>
        <v>North Down AC</v>
      </c>
      <c r="L62" s="39">
        <v>7.87</v>
      </c>
    </row>
    <row r="63" spans="1:12">
      <c r="A63" s="130"/>
      <c r="B63" s="7">
        <v>2</v>
      </c>
      <c r="C63" s="8">
        <v>806</v>
      </c>
      <c r="D63" s="29" t="str">
        <f t="shared" si="28"/>
        <v>Emily Caughey</v>
      </c>
      <c r="E63" s="30" t="str">
        <f t="shared" si="29"/>
        <v>Regent House AC</v>
      </c>
      <c r="F63" s="39">
        <v>7.82</v>
      </c>
      <c r="G63" s="6"/>
      <c r="H63" s="7">
        <v>2</v>
      </c>
      <c r="I63" s="12">
        <v>832</v>
      </c>
      <c r="J63" s="29" t="str">
        <f t="shared" si="30"/>
        <v>Arianna Drysdale</v>
      </c>
      <c r="K63" s="30" t="str">
        <f t="shared" si="31"/>
        <v>Ballymena &amp; Antrim AC</v>
      </c>
      <c r="L63" s="39">
        <v>5.19</v>
      </c>
    </row>
    <row r="64" spans="1:12">
      <c r="A64" s="130"/>
      <c r="B64" s="7">
        <v>3</v>
      </c>
      <c r="C64" s="8">
        <v>137</v>
      </c>
      <c r="D64" s="29" t="str">
        <f t="shared" si="28"/>
        <v>Veronica O'Neil</v>
      </c>
      <c r="E64" s="30" t="str">
        <f t="shared" si="29"/>
        <v>City of Derry Spartans</v>
      </c>
      <c r="F64" s="39">
        <v>6.62</v>
      </c>
      <c r="G64" s="6"/>
      <c r="H64" s="7">
        <v>3</v>
      </c>
      <c r="I64" s="12">
        <v>698</v>
      </c>
      <c r="J64" s="29" t="str">
        <f t="shared" si="30"/>
        <v>Eve Watson</v>
      </c>
      <c r="K64" s="30" t="str">
        <f t="shared" si="31"/>
        <v>City of Lisburn AC</v>
      </c>
      <c r="L64" s="39">
        <v>4.9400000000000004</v>
      </c>
    </row>
    <row r="65" spans="1:12">
      <c r="A65" s="130"/>
      <c r="B65" s="7">
        <v>4</v>
      </c>
      <c r="C65" s="8">
        <v>312</v>
      </c>
      <c r="D65" s="29" t="str">
        <f t="shared" si="28"/>
        <v>Emily Crawford</v>
      </c>
      <c r="E65" s="30" t="str">
        <f t="shared" si="29"/>
        <v>Ballymena &amp; Antrim AC</v>
      </c>
      <c r="F65" s="39">
        <v>6.19</v>
      </c>
      <c r="G65" s="6"/>
      <c r="H65" s="7">
        <v>4</v>
      </c>
      <c r="I65" s="12">
        <v>120</v>
      </c>
      <c r="J65" s="29" t="str">
        <f t="shared" si="30"/>
        <v>Nicole Devlin</v>
      </c>
      <c r="K65" s="30" t="str">
        <f t="shared" si="31"/>
        <v>City of Derry Spartans</v>
      </c>
      <c r="L65" s="39">
        <v>4.7699999999999996</v>
      </c>
    </row>
    <row r="66" spans="1:12">
      <c r="A66" s="130"/>
      <c r="B66" s="7">
        <v>5</v>
      </c>
      <c r="C66" s="8">
        <v>619</v>
      </c>
      <c r="D66" s="29" t="str">
        <f t="shared" si="28"/>
        <v>Anna Headley</v>
      </c>
      <c r="E66" s="30" t="str">
        <f t="shared" si="29"/>
        <v>City of Lisburn AC</v>
      </c>
      <c r="F66" s="39">
        <v>5.5</v>
      </c>
      <c r="G66" s="6"/>
      <c r="H66" s="7"/>
      <c r="I66" s="12"/>
      <c r="J66" s="29" t="str">
        <f t="shared" si="30"/>
        <v/>
      </c>
      <c r="K66" s="30" t="str">
        <f t="shared" si="31"/>
        <v/>
      </c>
      <c r="L66" s="39"/>
    </row>
    <row r="67" spans="1:12">
      <c r="A67" s="130"/>
      <c r="B67" s="15"/>
      <c r="C67" s="16"/>
      <c r="D67" s="31" t="str">
        <f t="shared" si="28"/>
        <v/>
      </c>
      <c r="E67" s="32" t="str">
        <f t="shared" si="29"/>
        <v/>
      </c>
      <c r="F67" s="40"/>
      <c r="G67" s="6"/>
      <c r="H67" s="15"/>
      <c r="I67" s="20"/>
      <c r="J67" s="31" t="str">
        <f t="shared" si="30"/>
        <v/>
      </c>
      <c r="K67" s="32" t="str">
        <f t="shared" si="31"/>
        <v/>
      </c>
      <c r="L67" s="40"/>
    </row>
    <row r="68" spans="1:12">
      <c r="A68" s="52"/>
      <c r="B68" s="6"/>
      <c r="C68" s="6"/>
      <c r="D68" s="6"/>
      <c r="E68" s="6"/>
      <c r="F68" s="41"/>
      <c r="G68" s="6"/>
      <c r="H68" s="6"/>
      <c r="I68" s="6"/>
      <c r="J68" s="6"/>
      <c r="K68" s="6"/>
      <c r="L68" s="41"/>
    </row>
    <row r="69" spans="1:12">
      <c r="A69" s="130" t="s">
        <v>34</v>
      </c>
      <c r="B69" s="22" t="s">
        <v>4</v>
      </c>
      <c r="C69" s="23" t="s">
        <v>5</v>
      </c>
      <c r="D69" s="24" t="s">
        <v>6</v>
      </c>
      <c r="E69" s="25" t="s">
        <v>7</v>
      </c>
      <c r="F69" s="55" t="s">
        <v>8</v>
      </c>
      <c r="G69" s="6"/>
      <c r="H69" s="57"/>
      <c r="I69" s="58"/>
      <c r="J69" s="59"/>
      <c r="K69" s="59"/>
      <c r="L69" s="60"/>
    </row>
    <row r="70" spans="1:12">
      <c r="A70" s="130"/>
      <c r="B70" s="7">
        <v>1</v>
      </c>
      <c r="C70" s="8">
        <v>37</v>
      </c>
      <c r="D70" s="63" t="str">
        <f t="shared" ref="D70:D73" si="32">IF(ISNUMBER(C70), IF(C70&lt;&gt;"",IF(LEN(VLOOKUP(C70,AthleteList,2,FALSE)&lt;&gt;0),IFERROR(IF(VLOOKUP(C70,AthleteList,2,FALSE)&lt;&gt;"",VLOOKUP(C70,AthleteList,2,FALSE),"Not Assigned"),"Not a valid Number"),""), ""), "")</f>
        <v>U13 Girls Relay Team</v>
      </c>
      <c r="E70" s="28" t="str">
        <f t="shared" ref="E70:E73" si="33">IF(ISNUMBER(C70), IF(C70&lt;&gt;"",IF(LEN(VLOOKUP(C70,AthleteList,3,FALSE)&lt;&gt;0),IFERROR(IF(VLOOKUP(C70,AthleteList,3,FALSE)&lt;&gt;"",VLOOKUP(C70,AthleteList,3,FALSE),"Not Assigned"),"Not a valid Number"),""), ""), "")</f>
        <v>North Down AC</v>
      </c>
      <c r="F70" s="39">
        <v>57.16</v>
      </c>
      <c r="G70" s="6"/>
      <c r="H70" s="43"/>
      <c r="I70" s="44"/>
      <c r="J70" s="61"/>
      <c r="K70" s="61"/>
      <c r="L70" s="39"/>
    </row>
    <row r="71" spans="1:12">
      <c r="A71" s="130"/>
      <c r="B71" s="7">
        <v>2</v>
      </c>
      <c r="C71" s="8">
        <v>13</v>
      </c>
      <c r="D71" s="64" t="str">
        <f t="shared" si="32"/>
        <v>U13 Girls Relay Team</v>
      </c>
      <c r="E71" s="30" t="str">
        <f t="shared" si="33"/>
        <v>City of Derry Spartans</v>
      </c>
      <c r="F71" s="39">
        <v>57.4</v>
      </c>
      <c r="G71" s="6"/>
      <c r="H71" s="43"/>
      <c r="I71" s="44"/>
      <c r="J71" s="61"/>
      <c r="K71" s="61"/>
      <c r="L71" s="39"/>
    </row>
    <row r="72" spans="1:12">
      <c r="A72" s="130"/>
      <c r="B72" s="7">
        <v>3</v>
      </c>
      <c r="C72" s="8">
        <v>19</v>
      </c>
      <c r="D72" s="64" t="str">
        <f t="shared" si="32"/>
        <v>U13 Girls Relay Team</v>
      </c>
      <c r="E72" s="30" t="str">
        <f t="shared" si="33"/>
        <v>City of Lisburn AC</v>
      </c>
      <c r="F72" s="39" t="s">
        <v>53</v>
      </c>
      <c r="G72" s="6"/>
      <c r="H72" s="43"/>
      <c r="I72" s="44"/>
      <c r="J72" s="61"/>
      <c r="K72" s="61"/>
      <c r="L72" s="39"/>
    </row>
    <row r="73" spans="1:12">
      <c r="A73" s="130"/>
      <c r="B73" s="15"/>
      <c r="C73" s="16"/>
      <c r="D73" s="31" t="str">
        <f t="shared" si="32"/>
        <v/>
      </c>
      <c r="E73" s="32" t="str">
        <f t="shared" si="33"/>
        <v/>
      </c>
      <c r="F73" s="40"/>
      <c r="G73" s="6"/>
      <c r="H73" s="43"/>
      <c r="I73" s="44"/>
      <c r="J73" s="61"/>
      <c r="K73" s="61"/>
      <c r="L73" s="39"/>
    </row>
    <row r="74" spans="1:12">
      <c r="A74" s="53"/>
      <c r="B74" s="16"/>
      <c r="C74" s="31" t="str">
        <f t="shared" ref="C74" si="34">IF(ISNUMBER(B74), IF(B74&lt;&gt;"",IF(LEN(VLOOKUP(B74,AthleteList,2,FALSE)&lt;&gt;0),IFERROR(IF(VLOOKUP(B74,AthleteList,2,FALSE)&lt;&gt;"",VLOOKUP(B74,AthleteList,2,FALSE),"Not Assigned"),"Not a valid Number"),""), ""), "")</f>
        <v/>
      </c>
      <c r="D74" s="32" t="str">
        <f t="shared" ref="D74" si="35">IF(ISNUMBER(B74), IF(B74&lt;&gt;"",IF(LEN(VLOOKUP(B74,AthleteList,3,FALSE)&lt;&gt;0),IFERROR(IF(VLOOKUP(B74,AthleteList,3,FALSE)&lt;&gt;"",VLOOKUP(B74,AthleteList,3,FALSE),"Not Assigned"),"Not a valid Number"),""), ""), "")</f>
        <v/>
      </c>
      <c r="E74" s="19"/>
      <c r="F74" s="33"/>
      <c r="G74" s="15"/>
      <c r="H74" s="44"/>
      <c r="I74" s="61"/>
      <c r="J74" s="61"/>
      <c r="K74" s="11"/>
      <c r="L74" s="62"/>
    </row>
  </sheetData>
  <mergeCells count="12">
    <mergeCell ref="A69:A73"/>
    <mergeCell ref="A3:A10"/>
    <mergeCell ref="A12:A20"/>
    <mergeCell ref="A22:A28"/>
    <mergeCell ref="A30:A36"/>
    <mergeCell ref="A38:A43"/>
    <mergeCell ref="A45:A50"/>
    <mergeCell ref="B1:L1"/>
    <mergeCell ref="B2:F2"/>
    <mergeCell ref="H2:L2"/>
    <mergeCell ref="A52:A59"/>
    <mergeCell ref="A61:A67"/>
  </mergeCells>
  <pageMargins left="0.7" right="0.7" top="0.75" bottom="0.75" header="0.3" footer="0.3"/>
  <pageSetup paperSize="9" scale="6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zoomScaleNormal="100" workbookViewId="0">
      <selection activeCell="G9" sqref="G9"/>
    </sheetView>
  </sheetViews>
  <sheetFormatPr defaultRowHeight="15"/>
  <cols>
    <col min="1" max="1" width="4" style="54" customWidth="1"/>
    <col min="2" max="2" width="5" customWidth="1"/>
    <col min="3" max="3" width="4" customWidth="1"/>
    <col min="4" max="4" width="22.42578125" customWidth="1"/>
    <col min="5" max="5" width="21.5703125" customWidth="1"/>
    <col min="6" max="6" width="9.140625" style="42"/>
    <col min="7" max="7" width="3.28515625" customWidth="1"/>
    <col min="8" max="8" width="4.85546875" customWidth="1"/>
    <col min="9" max="9" width="4.5703125" customWidth="1"/>
    <col min="10" max="10" width="22.140625" customWidth="1"/>
    <col min="11" max="11" width="21.7109375" customWidth="1"/>
    <col min="12" max="12" width="9.140625" style="42"/>
  </cols>
  <sheetData>
    <row r="1" spans="1:12" ht="16.5" thickBot="1">
      <c r="A1" s="52"/>
      <c r="B1" s="124" t="s">
        <v>54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112" customFormat="1" ht="13.5" thickTop="1">
      <c r="A2" s="65"/>
      <c r="B2" s="125" t="s">
        <v>1</v>
      </c>
      <c r="C2" s="126"/>
      <c r="D2" s="126"/>
      <c r="E2" s="126"/>
      <c r="F2" s="126"/>
      <c r="G2" s="65"/>
      <c r="H2" s="125" t="s">
        <v>2</v>
      </c>
      <c r="I2" s="126"/>
      <c r="J2" s="126"/>
      <c r="K2" s="126"/>
      <c r="L2" s="126"/>
    </row>
    <row r="3" spans="1:12">
      <c r="A3" s="130" t="s">
        <v>3</v>
      </c>
      <c r="B3" s="2" t="s">
        <v>4</v>
      </c>
      <c r="C3" s="3" t="s">
        <v>5</v>
      </c>
      <c r="D3" s="4" t="s">
        <v>6</v>
      </c>
      <c r="E3" s="5" t="s">
        <v>7</v>
      </c>
      <c r="F3" s="38" t="s">
        <v>8</v>
      </c>
      <c r="G3" s="6"/>
      <c r="H3" s="2" t="s">
        <v>4</v>
      </c>
      <c r="I3" s="3" t="s">
        <v>5</v>
      </c>
      <c r="J3" s="4" t="s">
        <v>6</v>
      </c>
      <c r="K3" s="5" t="s">
        <v>7</v>
      </c>
      <c r="L3" s="38" t="s">
        <v>8</v>
      </c>
    </row>
    <row r="4" spans="1:12">
      <c r="A4" s="130"/>
      <c r="B4" s="7">
        <v>1</v>
      </c>
      <c r="C4" s="8">
        <v>304</v>
      </c>
      <c r="D4" s="9" t="str">
        <f t="shared" ref="D4:D10" si="0">IF(ISNUMBER(C4), IF(C4&lt;&gt;"",IF(LEN(VLOOKUP(C4,AthleteList,2,FALSE)&lt;&gt;0),IFERROR(IF(VLOOKUP(C4,AthleteList,2,FALSE)&lt;&gt;"",VLOOKUP(C4,AthleteList,2,FALSE),"Not Assigned"),"Not a valid Number"),""), ""), "")</f>
        <v>Christian Drennan</v>
      </c>
      <c r="E4" s="10" t="str">
        <f t="shared" ref="E4:E10" si="1">IF(ISNUMBER(C4), IF(C4&lt;&gt;"",IF(LEN(VLOOKUP(C4,AthleteList,3,FALSE)&lt;&gt;0),IFERROR(IF(VLOOKUP(C4,AthleteList,3,FALSE)&lt;&gt;"",VLOOKUP(C4,AthleteList,3,FALSE),"Not Assigned"),"Not a valid Number"),""), ""), "")</f>
        <v>Ballymena &amp; Antrim AC</v>
      </c>
      <c r="F4" s="39">
        <v>12.56</v>
      </c>
      <c r="G4" s="6"/>
      <c r="H4" s="7">
        <v>1</v>
      </c>
      <c r="I4" s="12">
        <v>686</v>
      </c>
      <c r="J4" s="9" t="str">
        <f t="shared" ref="J4:J10" si="2">IF(ISNUMBER(I4), IF(I4&lt;&gt;"",IF(LEN(VLOOKUP(I4,AthleteList,2,FALSE)&lt;&gt;0),IFERROR(IF(VLOOKUP(I4,AthleteList,2,FALSE)&lt;&gt;"",VLOOKUP(I4,AthleteList,2,FALSE),"Not Assigned"),"Not a valid Number"),""), ""), "")</f>
        <v>Thomas Dillion</v>
      </c>
      <c r="K4" s="10" t="str">
        <f t="shared" ref="K4:K10" si="3">IF(ISNUMBER(I4), IF(I4&lt;&gt;"",IF(LEN(VLOOKUP(I4,AthleteList,3,FALSE)&lt;&gt;0),IFERROR(IF(VLOOKUP(I4,AthleteList,3,FALSE)&lt;&gt;"",VLOOKUP(I4,AthleteList,3,FALSE),"Not Assigned"),"Not a valid Number"),""), ""), "")</f>
        <v>City of Lisburn AC</v>
      </c>
      <c r="L4" s="39">
        <v>12.77</v>
      </c>
    </row>
    <row r="5" spans="1:12">
      <c r="A5" s="130"/>
      <c r="B5" s="7">
        <v>2</v>
      </c>
      <c r="C5" s="8">
        <v>807</v>
      </c>
      <c r="D5" s="13" t="str">
        <f t="shared" si="0"/>
        <v>Jonny Lucas</v>
      </c>
      <c r="E5" s="14" t="str">
        <f t="shared" si="1"/>
        <v>Regent House AC</v>
      </c>
      <c r="F5" s="39">
        <v>12.84</v>
      </c>
      <c r="G5" s="6"/>
      <c r="H5" s="7">
        <v>2</v>
      </c>
      <c r="I5" s="12">
        <v>324</v>
      </c>
      <c r="J5" s="13" t="str">
        <f t="shared" si="2"/>
        <v>Jordan Millar</v>
      </c>
      <c r="K5" s="14" t="str">
        <f t="shared" si="3"/>
        <v>Ballymena &amp; Antrim AC</v>
      </c>
      <c r="L5" s="39">
        <v>12.79</v>
      </c>
    </row>
    <row r="6" spans="1:12">
      <c r="A6" s="130"/>
      <c r="B6" s="7">
        <v>3</v>
      </c>
      <c r="C6" s="8">
        <v>654</v>
      </c>
      <c r="D6" s="13" t="str">
        <f t="shared" si="0"/>
        <v>Joel Willis</v>
      </c>
      <c r="E6" s="14" t="str">
        <f t="shared" si="1"/>
        <v>City of Lisburn AC</v>
      </c>
      <c r="F6" s="39">
        <v>12.86</v>
      </c>
      <c r="G6" s="6"/>
      <c r="H6" s="7">
        <v>3</v>
      </c>
      <c r="I6" s="12">
        <v>549</v>
      </c>
      <c r="J6" s="13" t="str">
        <f t="shared" si="2"/>
        <v>Lexx McConville</v>
      </c>
      <c r="K6" s="14" t="str">
        <f t="shared" si="3"/>
        <v>North Down AC</v>
      </c>
      <c r="L6" s="39">
        <v>13.44</v>
      </c>
    </row>
    <row r="7" spans="1:12">
      <c r="A7" s="130"/>
      <c r="B7" s="7">
        <v>4</v>
      </c>
      <c r="C7" s="8">
        <v>109</v>
      </c>
      <c r="D7" s="13" t="str">
        <f t="shared" si="0"/>
        <v>Fabian Flood</v>
      </c>
      <c r="E7" s="14" t="str">
        <f t="shared" si="1"/>
        <v>City of Derry Spartans</v>
      </c>
      <c r="F7" s="39">
        <v>13.26</v>
      </c>
      <c r="G7" s="6"/>
      <c r="H7" s="7">
        <v>4</v>
      </c>
      <c r="I7" s="12">
        <v>179</v>
      </c>
      <c r="J7" s="13" t="str">
        <f t="shared" si="2"/>
        <v>Nathan Anthony Frazer</v>
      </c>
      <c r="K7" s="14" t="str">
        <f t="shared" si="3"/>
        <v>City of Derry Spartans</v>
      </c>
      <c r="L7" s="39">
        <v>14.28</v>
      </c>
    </row>
    <row r="8" spans="1:12">
      <c r="A8" s="130"/>
      <c r="B8" s="7">
        <v>5</v>
      </c>
      <c r="C8" s="8">
        <v>556</v>
      </c>
      <c r="D8" s="13" t="str">
        <f t="shared" si="0"/>
        <v>Felix Aaron</v>
      </c>
      <c r="E8" s="14" t="str">
        <f t="shared" si="1"/>
        <v>North Down AC</v>
      </c>
      <c r="F8" s="39">
        <v>14.73</v>
      </c>
      <c r="G8" s="6"/>
      <c r="H8" s="7">
        <v>5</v>
      </c>
      <c r="I8" s="12">
        <v>778</v>
      </c>
      <c r="J8" s="13" t="str">
        <f t="shared" si="2"/>
        <v>Zach Campbell</v>
      </c>
      <c r="K8" s="14" t="str">
        <f t="shared" si="3"/>
        <v>Regent House AC</v>
      </c>
      <c r="L8" s="39">
        <v>15.03</v>
      </c>
    </row>
    <row r="9" spans="1:12">
      <c r="A9" s="130"/>
      <c r="B9" s="7">
        <v>6</v>
      </c>
      <c r="C9" s="8">
        <v>252</v>
      </c>
      <c r="D9" s="13" t="str">
        <f t="shared" si="0"/>
        <v>Max Aylward</v>
      </c>
      <c r="E9" s="14" t="str">
        <f t="shared" si="1"/>
        <v>Annalee AC</v>
      </c>
      <c r="F9" s="39">
        <v>16.510000000000002</v>
      </c>
      <c r="G9" s="6"/>
      <c r="H9" s="7"/>
      <c r="I9" s="12"/>
      <c r="J9" s="13" t="str">
        <f t="shared" si="2"/>
        <v/>
      </c>
      <c r="K9" s="14" t="str">
        <f t="shared" si="3"/>
        <v/>
      </c>
      <c r="L9" s="39"/>
    </row>
    <row r="10" spans="1:12">
      <c r="A10" s="130"/>
      <c r="B10" s="15"/>
      <c r="C10" s="16"/>
      <c r="D10" s="17" t="str">
        <f t="shared" si="0"/>
        <v/>
      </c>
      <c r="E10" s="18" t="str">
        <f t="shared" si="1"/>
        <v/>
      </c>
      <c r="F10" s="40"/>
      <c r="G10" s="6"/>
      <c r="H10" s="15"/>
      <c r="I10" s="20"/>
      <c r="J10" s="17" t="str">
        <f t="shared" si="2"/>
        <v/>
      </c>
      <c r="K10" s="18" t="str">
        <f t="shared" si="3"/>
        <v/>
      </c>
      <c r="L10" s="40"/>
    </row>
    <row r="11" spans="1:12">
      <c r="A11" s="52"/>
      <c r="B11" s="6"/>
      <c r="C11" s="6"/>
      <c r="D11" s="6"/>
      <c r="E11" s="21" t="s">
        <v>55</v>
      </c>
      <c r="F11" s="41"/>
      <c r="G11" s="6"/>
      <c r="H11" s="6"/>
      <c r="I11" s="6"/>
      <c r="J11" s="6"/>
      <c r="K11" s="21" t="s">
        <v>56</v>
      </c>
      <c r="L11" s="41"/>
    </row>
    <row r="12" spans="1:12">
      <c r="A12" s="130" t="s">
        <v>11</v>
      </c>
      <c r="B12" s="2" t="s">
        <v>4</v>
      </c>
      <c r="C12" s="3" t="s">
        <v>5</v>
      </c>
      <c r="D12" s="4" t="s">
        <v>6</v>
      </c>
      <c r="E12" s="5" t="s">
        <v>7</v>
      </c>
      <c r="F12" s="38" t="s">
        <v>8</v>
      </c>
      <c r="G12" s="6"/>
      <c r="H12" s="2" t="s">
        <v>4</v>
      </c>
      <c r="I12" s="3" t="s">
        <v>5</v>
      </c>
      <c r="J12" s="4" t="s">
        <v>6</v>
      </c>
      <c r="K12" s="5" t="s">
        <v>7</v>
      </c>
      <c r="L12" s="38" t="s">
        <v>8</v>
      </c>
    </row>
    <row r="13" spans="1:12">
      <c r="A13" s="130"/>
      <c r="B13" s="7">
        <v>1</v>
      </c>
      <c r="C13" s="8">
        <v>910</v>
      </c>
      <c r="D13" s="9" t="str">
        <f t="shared" ref="D13:D19" si="4">IF(ISNUMBER(C13), IF(C13&lt;&gt;"",IF(LEN(VLOOKUP(C13,AthleteList,2,FALSE)&lt;&gt;0),IFERROR(IF(VLOOKUP(C13,AthleteList,2,FALSE)&lt;&gt;"",VLOOKUP(C13,AthleteList,2,FALSE),"Not Assigned"),"Not a valid Number"),""), ""), "")</f>
        <v>Ross  Stevenson</v>
      </c>
      <c r="E13" s="10" t="str">
        <f t="shared" ref="E13:E19" si="5">IF(ISNUMBER(C13), IF(C13&lt;&gt;"",IF(LEN(VLOOKUP(C13,AthleteList,3,FALSE)&lt;&gt;0),IFERROR(IF(VLOOKUP(C13,AthleteList,3,FALSE)&lt;&gt;"",VLOOKUP(C13,AthleteList,3,FALSE),"Not Assigned"),"Not a valid Number"),""), ""), "")</f>
        <v>Ballymena &amp; Antrim AC</v>
      </c>
      <c r="F13" s="66">
        <v>25</v>
      </c>
      <c r="G13" s="6"/>
      <c r="H13" s="7">
        <v>1</v>
      </c>
      <c r="I13" s="12">
        <v>304</v>
      </c>
      <c r="J13" s="9" t="str">
        <f t="shared" ref="J13:J19" si="6">IF(ISNUMBER(I13), IF(I13&lt;&gt;"",IF(LEN(VLOOKUP(I13,AthleteList,2,FALSE)&lt;&gt;0),IFERROR(IF(VLOOKUP(I13,AthleteList,2,FALSE)&lt;&gt;"",VLOOKUP(I13,AthleteList,2,FALSE),"Not Assigned"),"Not a valid Number"),""), ""), "")</f>
        <v>Christian Drennan</v>
      </c>
      <c r="K13" s="10" t="str">
        <f t="shared" ref="K13:K19" si="7">IF(ISNUMBER(I13), IF(I13&lt;&gt;"",IF(LEN(VLOOKUP(I13,AthleteList,3,FALSE)&lt;&gt;0),IFERROR(IF(VLOOKUP(I13,AthleteList,3,FALSE)&lt;&gt;"",VLOOKUP(I13,AthleteList,3,FALSE),"Not Assigned"),"Not a valid Number"),""), ""), "")</f>
        <v>Ballymena &amp; Antrim AC</v>
      </c>
      <c r="L13" s="39">
        <v>25.91</v>
      </c>
    </row>
    <row r="14" spans="1:12">
      <c r="A14" s="130"/>
      <c r="B14" s="7">
        <v>2</v>
      </c>
      <c r="C14" s="8">
        <v>654</v>
      </c>
      <c r="D14" s="13" t="str">
        <f t="shared" si="4"/>
        <v>Joel Willis</v>
      </c>
      <c r="E14" s="14" t="str">
        <f t="shared" si="5"/>
        <v>City of Lisburn AC</v>
      </c>
      <c r="F14" s="66">
        <v>25.4</v>
      </c>
      <c r="G14" s="6"/>
      <c r="H14" s="7">
        <v>2</v>
      </c>
      <c r="I14" s="12">
        <v>807</v>
      </c>
      <c r="J14" s="13" t="str">
        <f t="shared" si="6"/>
        <v>Jonny Lucas</v>
      </c>
      <c r="K14" s="14" t="str">
        <f t="shared" si="7"/>
        <v>Regent House AC</v>
      </c>
      <c r="L14" s="39">
        <v>26.76</v>
      </c>
    </row>
    <row r="15" spans="1:12">
      <c r="A15" s="130"/>
      <c r="B15" s="7">
        <v>3</v>
      </c>
      <c r="C15" s="8">
        <v>109</v>
      </c>
      <c r="D15" s="13" t="str">
        <f t="shared" si="4"/>
        <v>Fabian Flood</v>
      </c>
      <c r="E15" s="14" t="str">
        <f t="shared" si="5"/>
        <v>City of Derry Spartans</v>
      </c>
      <c r="F15" s="66">
        <v>26.9</v>
      </c>
      <c r="G15" s="6"/>
      <c r="H15" s="7">
        <v>3</v>
      </c>
      <c r="I15" s="12">
        <v>179</v>
      </c>
      <c r="J15" s="13" t="str">
        <f t="shared" si="6"/>
        <v>Nathan Anthony Frazer</v>
      </c>
      <c r="K15" s="14" t="str">
        <f t="shared" si="7"/>
        <v>City of Derry Spartans</v>
      </c>
      <c r="L15" s="39">
        <v>29.38</v>
      </c>
    </row>
    <row r="16" spans="1:12">
      <c r="A16" s="130"/>
      <c r="B16" s="7">
        <v>4</v>
      </c>
      <c r="C16" s="8">
        <v>526</v>
      </c>
      <c r="D16" s="13" t="str">
        <f t="shared" si="4"/>
        <v>Ryan Lynas</v>
      </c>
      <c r="E16" s="14" t="str">
        <f t="shared" si="5"/>
        <v>North Down AC</v>
      </c>
      <c r="F16" s="66">
        <v>28.5</v>
      </c>
      <c r="G16" s="6"/>
      <c r="H16" s="7">
        <v>4</v>
      </c>
      <c r="I16" s="12">
        <v>552</v>
      </c>
      <c r="J16" s="13" t="str">
        <f t="shared" si="6"/>
        <v>Lukas Kenny</v>
      </c>
      <c r="K16" s="14" t="str">
        <f t="shared" si="7"/>
        <v>North Down AC</v>
      </c>
      <c r="L16" s="39">
        <v>30.72</v>
      </c>
    </row>
    <row r="17" spans="1:12">
      <c r="A17" s="130"/>
      <c r="B17" s="7">
        <v>5</v>
      </c>
      <c r="C17" s="8">
        <v>774</v>
      </c>
      <c r="D17" s="13" t="str">
        <f t="shared" si="4"/>
        <v>Caleb Lowe</v>
      </c>
      <c r="E17" s="14" t="str">
        <f t="shared" si="5"/>
        <v>Regent House AC</v>
      </c>
      <c r="F17" s="66">
        <v>30.9</v>
      </c>
      <c r="G17" s="6"/>
      <c r="H17" s="7"/>
      <c r="I17" s="12"/>
      <c r="J17" s="13" t="str">
        <f t="shared" si="6"/>
        <v/>
      </c>
      <c r="K17" s="14" t="str">
        <f t="shared" si="7"/>
        <v/>
      </c>
      <c r="L17" s="39"/>
    </row>
    <row r="18" spans="1:12">
      <c r="A18" s="130"/>
      <c r="B18" s="7">
        <v>6</v>
      </c>
      <c r="C18" s="8">
        <v>439</v>
      </c>
      <c r="D18" s="13" t="str">
        <f t="shared" si="4"/>
        <v>Fergus McGrady</v>
      </c>
      <c r="E18" s="14" t="str">
        <f t="shared" si="5"/>
        <v>Lagan Valley AC</v>
      </c>
      <c r="F18" s="66">
        <v>32.4</v>
      </c>
      <c r="G18" s="6"/>
      <c r="H18" s="7"/>
      <c r="I18" s="12"/>
      <c r="J18" s="13" t="str">
        <f t="shared" si="6"/>
        <v/>
      </c>
      <c r="K18" s="14" t="str">
        <f t="shared" si="7"/>
        <v/>
      </c>
      <c r="L18" s="39"/>
    </row>
    <row r="19" spans="1:12">
      <c r="A19" s="130"/>
      <c r="B19" s="15"/>
      <c r="C19" s="16"/>
      <c r="D19" s="17" t="str">
        <f t="shared" si="4"/>
        <v/>
      </c>
      <c r="E19" s="18" t="str">
        <f t="shared" si="5"/>
        <v/>
      </c>
      <c r="F19" s="67" t="s">
        <v>99</v>
      </c>
      <c r="G19" s="6"/>
      <c r="H19" s="15"/>
      <c r="I19" s="20"/>
      <c r="J19" s="17" t="str">
        <f t="shared" si="6"/>
        <v/>
      </c>
      <c r="K19" s="18" t="str">
        <f t="shared" si="7"/>
        <v/>
      </c>
      <c r="L19" s="40"/>
    </row>
    <row r="20" spans="1:12">
      <c r="A20" s="52"/>
      <c r="B20" s="6"/>
      <c r="C20" s="6"/>
      <c r="D20" s="6"/>
      <c r="E20" s="6"/>
      <c r="F20" s="41"/>
      <c r="G20" s="6"/>
      <c r="H20" s="6"/>
      <c r="I20" s="6"/>
      <c r="J20" s="6"/>
      <c r="K20" s="6"/>
      <c r="L20" s="41"/>
    </row>
    <row r="21" spans="1:12">
      <c r="A21" s="130" t="s">
        <v>57</v>
      </c>
      <c r="B21" s="2" t="s">
        <v>4</v>
      </c>
      <c r="C21" s="3" t="s">
        <v>5</v>
      </c>
      <c r="D21" s="4" t="s">
        <v>6</v>
      </c>
      <c r="E21" s="5" t="s">
        <v>7</v>
      </c>
      <c r="F21" s="38" t="s">
        <v>8</v>
      </c>
      <c r="G21" s="6"/>
      <c r="H21" s="2" t="s">
        <v>4</v>
      </c>
      <c r="I21" s="3" t="s">
        <v>5</v>
      </c>
      <c r="J21" s="4" t="s">
        <v>6</v>
      </c>
      <c r="K21" s="5" t="s">
        <v>7</v>
      </c>
      <c r="L21" s="38" t="s">
        <v>8</v>
      </c>
    </row>
    <row r="22" spans="1:12">
      <c r="A22" s="130"/>
      <c r="B22" s="7">
        <v>1</v>
      </c>
      <c r="C22" s="8">
        <v>910</v>
      </c>
      <c r="D22" s="9" t="str">
        <f t="shared" ref="D22:D27" si="8">IF(ISNUMBER(C22), IF(C22&lt;&gt;"",IF(LEN(VLOOKUP(C22,AthleteList,2,FALSE)&lt;&gt;0),IFERROR(IF(VLOOKUP(C22,AthleteList,2,FALSE)&lt;&gt;"",VLOOKUP(C22,AthleteList,2,FALSE),"Not Assigned"),"Not a valid Number"),""), ""), "")</f>
        <v>Ross  Stevenson</v>
      </c>
      <c r="E22" s="10" t="str">
        <f t="shared" ref="E22:E27" si="9">IF(ISNUMBER(C22), IF(C22&lt;&gt;"",IF(LEN(VLOOKUP(C22,AthleteList,3,FALSE)&lt;&gt;0),IFERROR(IF(VLOOKUP(C22,AthleteList,3,FALSE)&lt;&gt;"",VLOOKUP(C22,AthleteList,3,FALSE),"Not Assigned"),"Not a valid Number"),""), ""), "")</f>
        <v>Ballymena &amp; Antrim AC</v>
      </c>
      <c r="F22" s="39">
        <v>39.75</v>
      </c>
      <c r="G22" s="6"/>
      <c r="H22" s="7">
        <v>1</v>
      </c>
      <c r="I22" s="12">
        <v>109</v>
      </c>
      <c r="J22" s="9" t="str">
        <f t="shared" ref="J22:J27" si="10">IF(ISNUMBER(I22), IF(I22&lt;&gt;"",IF(LEN(VLOOKUP(I22,AthleteList,2,FALSE)&lt;&gt;0),IFERROR(IF(VLOOKUP(I22,AthleteList,2,FALSE)&lt;&gt;"",VLOOKUP(I22,AthleteList,2,FALSE),"Not Assigned"),"Not a valid Number"),""), ""), "")</f>
        <v>Fabian Flood</v>
      </c>
      <c r="K22" s="10" t="str">
        <f t="shared" ref="K22:K27" si="11">IF(ISNUMBER(I22), IF(I22&lt;&gt;"",IF(LEN(VLOOKUP(I22,AthleteList,3,FALSE)&lt;&gt;0),IFERROR(IF(VLOOKUP(I22,AthleteList,3,FALSE)&lt;&gt;"",VLOOKUP(I22,AthleteList,3,FALSE),"Not Assigned"),"Not a valid Number"),""), ""), "")</f>
        <v>City of Derry Spartans</v>
      </c>
      <c r="L22" s="39">
        <v>41.97</v>
      </c>
    </row>
    <row r="23" spans="1:12">
      <c r="A23" s="130"/>
      <c r="B23" s="7">
        <v>2</v>
      </c>
      <c r="C23" s="8">
        <v>138</v>
      </c>
      <c r="D23" s="13" t="str">
        <f t="shared" si="8"/>
        <v>Nathan Fitzpatrick</v>
      </c>
      <c r="E23" s="14" t="str">
        <f t="shared" si="9"/>
        <v>City of Derry Spartans</v>
      </c>
      <c r="F23" s="39">
        <v>41.95</v>
      </c>
      <c r="G23" s="6"/>
      <c r="H23" s="7">
        <v>2</v>
      </c>
      <c r="I23" s="12">
        <v>291</v>
      </c>
      <c r="J23" s="13" t="str">
        <f t="shared" si="10"/>
        <v>Adam Courtney</v>
      </c>
      <c r="K23" s="14" t="str">
        <f t="shared" si="11"/>
        <v>Ballymena &amp; Antrim AC</v>
      </c>
      <c r="L23" s="39">
        <v>45.87</v>
      </c>
    </row>
    <row r="24" spans="1:12">
      <c r="A24" s="130"/>
      <c r="B24" s="7">
        <v>3</v>
      </c>
      <c r="C24" s="8">
        <v>780</v>
      </c>
      <c r="D24" s="13" t="str">
        <f t="shared" si="8"/>
        <v>David Hunter</v>
      </c>
      <c r="E24" s="14" t="str">
        <f t="shared" si="9"/>
        <v>Regent House AC</v>
      </c>
      <c r="F24" s="39">
        <v>47.09</v>
      </c>
      <c r="G24" s="6"/>
      <c r="H24" s="7"/>
      <c r="I24" s="12"/>
      <c r="J24" s="13" t="str">
        <f t="shared" si="10"/>
        <v/>
      </c>
      <c r="K24" s="14" t="str">
        <f t="shared" si="11"/>
        <v/>
      </c>
      <c r="L24" s="39"/>
    </row>
    <row r="25" spans="1:12">
      <c r="A25" s="130"/>
      <c r="B25" s="7">
        <v>4</v>
      </c>
      <c r="C25" s="8">
        <v>633</v>
      </c>
      <c r="D25" s="13" t="str">
        <f t="shared" si="8"/>
        <v>Conor Broderick</v>
      </c>
      <c r="E25" s="14" t="str">
        <f t="shared" si="9"/>
        <v>City of Lisburn AC</v>
      </c>
      <c r="F25" s="39">
        <v>47.99</v>
      </c>
      <c r="G25" s="6"/>
      <c r="H25" s="7"/>
      <c r="I25" s="12"/>
      <c r="J25" s="13" t="str">
        <f t="shared" si="10"/>
        <v/>
      </c>
      <c r="K25" s="14" t="str">
        <f t="shared" si="11"/>
        <v/>
      </c>
      <c r="L25" s="39"/>
    </row>
    <row r="26" spans="1:12">
      <c r="A26" s="130"/>
      <c r="B26" s="7">
        <v>5</v>
      </c>
      <c r="C26" s="8">
        <v>435</v>
      </c>
      <c r="D26" s="13" t="str">
        <f t="shared" si="8"/>
        <v>Conor Doran</v>
      </c>
      <c r="E26" s="14" t="str">
        <f t="shared" si="9"/>
        <v>Lagan Valley AC</v>
      </c>
      <c r="F26" s="39">
        <v>49.54</v>
      </c>
      <c r="G26" s="6"/>
      <c r="H26" s="7"/>
      <c r="I26" s="12"/>
      <c r="J26" s="13" t="str">
        <f t="shared" si="10"/>
        <v/>
      </c>
      <c r="K26" s="14" t="str">
        <f t="shared" si="11"/>
        <v/>
      </c>
      <c r="L26" s="39"/>
    </row>
    <row r="27" spans="1:12">
      <c r="A27" s="130"/>
      <c r="B27" s="15"/>
      <c r="C27" s="16"/>
      <c r="D27" s="17" t="str">
        <f t="shared" si="8"/>
        <v/>
      </c>
      <c r="E27" s="18" t="str">
        <f t="shared" si="9"/>
        <v/>
      </c>
      <c r="F27" s="40"/>
      <c r="G27" s="6"/>
      <c r="H27" s="15"/>
      <c r="I27" s="20"/>
      <c r="J27" s="17" t="str">
        <f t="shared" si="10"/>
        <v/>
      </c>
      <c r="K27" s="18" t="str">
        <f t="shared" si="11"/>
        <v/>
      </c>
      <c r="L27" s="40"/>
    </row>
    <row r="28" spans="1:12">
      <c r="A28" s="52"/>
      <c r="B28" s="6"/>
      <c r="C28" s="6"/>
      <c r="D28" s="6"/>
      <c r="E28" s="6"/>
      <c r="F28" s="41"/>
      <c r="G28" s="6"/>
      <c r="H28" s="6"/>
      <c r="I28" s="6"/>
      <c r="J28" s="6"/>
      <c r="K28" s="6"/>
      <c r="L28" s="41"/>
    </row>
    <row r="29" spans="1:12">
      <c r="A29" s="130" t="s">
        <v>12</v>
      </c>
      <c r="B29" s="2" t="s">
        <v>4</v>
      </c>
      <c r="C29" s="3" t="s">
        <v>5</v>
      </c>
      <c r="D29" s="4" t="s">
        <v>6</v>
      </c>
      <c r="E29" s="5" t="s">
        <v>7</v>
      </c>
      <c r="F29" s="38" t="s">
        <v>8</v>
      </c>
      <c r="G29" s="6"/>
      <c r="H29" s="2" t="s">
        <v>4</v>
      </c>
      <c r="I29" s="3" t="s">
        <v>5</v>
      </c>
      <c r="J29" s="4" t="s">
        <v>6</v>
      </c>
      <c r="K29" s="5" t="s">
        <v>7</v>
      </c>
      <c r="L29" s="38" t="s">
        <v>8</v>
      </c>
    </row>
    <row r="30" spans="1:12">
      <c r="A30" s="130"/>
      <c r="B30" s="7">
        <v>1</v>
      </c>
      <c r="C30" s="8">
        <v>250</v>
      </c>
      <c r="D30" s="9" t="str">
        <f t="shared" ref="D30:D36" si="12">IF(ISNUMBER(C30), IF(C30&lt;&gt;"",IF(LEN(VLOOKUP(C30,AthleteList,2,FALSE)&lt;&gt;0),IFERROR(IF(VLOOKUP(C30,AthleteList,2,FALSE)&lt;&gt;"",VLOOKUP(C30,AthleteList,2,FALSE),"Not Assigned"),"Not a valid Number"),""), ""), "")</f>
        <v>Odhran O'Reilly</v>
      </c>
      <c r="E30" s="10" t="str">
        <f t="shared" ref="E30:E36" si="13">IF(ISNUMBER(C30), IF(C30&lt;&gt;"",IF(LEN(VLOOKUP(C30,AthleteList,3,FALSE)&lt;&gt;0),IFERROR(IF(VLOOKUP(C30,AthleteList,3,FALSE)&lt;&gt;"",VLOOKUP(C30,AthleteList,3,FALSE),"Not Assigned"),"Not a valid Number"),""), ""), "")</f>
        <v>Annalee AC</v>
      </c>
      <c r="F30" s="39" t="s">
        <v>58</v>
      </c>
      <c r="G30" s="6"/>
      <c r="H30" s="7">
        <v>1</v>
      </c>
      <c r="I30" s="12">
        <v>633</v>
      </c>
      <c r="J30" s="9" t="str">
        <f t="shared" ref="J30:J36" si="14">IF(ISNUMBER(I30), IF(I30&lt;&gt;"",IF(LEN(VLOOKUP(I30,AthleteList,2,FALSE)&lt;&gt;0),IFERROR(IF(VLOOKUP(I30,AthleteList,2,FALSE)&lt;&gt;"",VLOOKUP(I30,AthleteList,2,FALSE),"Not Assigned"),"Not a valid Number"),""), ""), "")</f>
        <v>Conor Broderick</v>
      </c>
      <c r="K30" s="10" t="str">
        <f t="shared" ref="K30:K36" si="15">IF(ISNUMBER(I30), IF(I30&lt;&gt;"",IF(LEN(VLOOKUP(I30,AthleteList,3,FALSE)&lt;&gt;0),IFERROR(IF(VLOOKUP(I30,AthleteList,3,FALSE)&lt;&gt;"",VLOOKUP(I30,AthleteList,3,FALSE),"Not Assigned"),"Not a valid Number"),""), ""), "")</f>
        <v>City of Lisburn AC</v>
      </c>
      <c r="L30" s="39" t="s">
        <v>59</v>
      </c>
    </row>
    <row r="31" spans="1:12">
      <c r="A31" s="130"/>
      <c r="B31" s="7">
        <v>2</v>
      </c>
      <c r="C31" s="8">
        <v>628</v>
      </c>
      <c r="D31" s="13" t="str">
        <f t="shared" si="12"/>
        <v>Charlie Boomer</v>
      </c>
      <c r="E31" s="14" t="str">
        <f t="shared" si="13"/>
        <v>City of Lisburn AC</v>
      </c>
      <c r="F31" s="39" t="s">
        <v>60</v>
      </c>
      <c r="G31" s="6"/>
      <c r="H31" s="7">
        <v>2</v>
      </c>
      <c r="I31" s="12">
        <v>773</v>
      </c>
      <c r="J31" s="13" t="str">
        <f t="shared" si="14"/>
        <v>Kyle Thompson</v>
      </c>
      <c r="K31" s="14" t="str">
        <f t="shared" si="15"/>
        <v>Regent House AC</v>
      </c>
      <c r="L31" s="39" t="s">
        <v>61</v>
      </c>
    </row>
    <row r="32" spans="1:12">
      <c r="A32" s="130"/>
      <c r="B32" s="7">
        <v>3</v>
      </c>
      <c r="C32" s="8">
        <v>348</v>
      </c>
      <c r="D32" s="13" t="str">
        <f t="shared" si="12"/>
        <v>Ryan Thom</v>
      </c>
      <c r="E32" s="14" t="str">
        <f t="shared" si="13"/>
        <v>Ballymena &amp; Antrim AC</v>
      </c>
      <c r="F32" s="39" t="s">
        <v>62</v>
      </c>
      <c r="G32" s="6"/>
      <c r="H32" s="7">
        <v>3</v>
      </c>
      <c r="I32" s="12">
        <v>252</v>
      </c>
      <c r="J32" s="13" t="str">
        <f t="shared" si="14"/>
        <v>Max Aylward</v>
      </c>
      <c r="K32" s="14" t="str">
        <f t="shared" si="15"/>
        <v>Annalee AC</v>
      </c>
      <c r="L32" s="39" t="s">
        <v>63</v>
      </c>
    </row>
    <row r="33" spans="1:12">
      <c r="A33" s="130"/>
      <c r="B33" s="7">
        <v>4</v>
      </c>
      <c r="C33" s="8">
        <v>775</v>
      </c>
      <c r="D33" s="13" t="str">
        <f t="shared" si="12"/>
        <v>Scott Manning</v>
      </c>
      <c r="E33" s="14" t="str">
        <f t="shared" si="13"/>
        <v>Regent House AC</v>
      </c>
      <c r="F33" s="39" t="s">
        <v>64</v>
      </c>
      <c r="G33" s="6"/>
      <c r="H33" s="7"/>
      <c r="I33" s="12"/>
      <c r="J33" s="13" t="str">
        <f t="shared" si="14"/>
        <v/>
      </c>
      <c r="K33" s="14" t="str">
        <f t="shared" si="15"/>
        <v/>
      </c>
      <c r="L33" s="39"/>
    </row>
    <row r="34" spans="1:12">
      <c r="A34" s="130"/>
      <c r="B34" s="7">
        <v>5</v>
      </c>
      <c r="C34" s="8">
        <v>704</v>
      </c>
      <c r="D34" s="13" t="str">
        <f t="shared" si="12"/>
        <v>Jack Spillane</v>
      </c>
      <c r="E34" s="14" t="str">
        <f t="shared" si="13"/>
        <v>Mid Ulster AC</v>
      </c>
      <c r="F34" s="39" t="s">
        <v>65</v>
      </c>
      <c r="G34" s="6"/>
      <c r="H34" s="7"/>
      <c r="I34" s="12"/>
      <c r="J34" s="13" t="str">
        <f t="shared" si="14"/>
        <v/>
      </c>
      <c r="K34" s="14" t="str">
        <f t="shared" si="15"/>
        <v/>
      </c>
      <c r="L34" s="39"/>
    </row>
    <row r="35" spans="1:12">
      <c r="A35" s="130"/>
      <c r="B35" s="7">
        <v>6</v>
      </c>
      <c r="C35" s="8">
        <v>70</v>
      </c>
      <c r="D35" s="13" t="str">
        <f t="shared" si="12"/>
        <v>Michael Huston</v>
      </c>
      <c r="E35" s="14" t="str">
        <f t="shared" si="13"/>
        <v>City of Derry Spartans</v>
      </c>
      <c r="F35" s="39" t="s">
        <v>66</v>
      </c>
      <c r="G35" s="6"/>
      <c r="H35" s="7"/>
      <c r="I35" s="12"/>
      <c r="J35" s="13" t="str">
        <f t="shared" si="14"/>
        <v/>
      </c>
      <c r="K35" s="14" t="str">
        <f t="shared" si="15"/>
        <v/>
      </c>
      <c r="L35" s="39"/>
    </row>
    <row r="36" spans="1:12">
      <c r="A36" s="130"/>
      <c r="B36" s="15"/>
      <c r="C36" s="16"/>
      <c r="D36" s="17" t="str">
        <f t="shared" si="12"/>
        <v/>
      </c>
      <c r="E36" s="18" t="str">
        <f t="shared" si="13"/>
        <v/>
      </c>
      <c r="F36" s="40"/>
      <c r="G36" s="6"/>
      <c r="H36" s="15"/>
      <c r="I36" s="20"/>
      <c r="J36" s="17" t="str">
        <f t="shared" si="14"/>
        <v/>
      </c>
      <c r="K36" s="18" t="str">
        <f t="shared" si="15"/>
        <v/>
      </c>
      <c r="L36" s="40"/>
    </row>
    <row r="37" spans="1:12">
      <c r="A37" s="52"/>
      <c r="B37" s="6"/>
      <c r="C37" s="6"/>
      <c r="D37" s="6"/>
      <c r="E37" s="6"/>
      <c r="F37" s="41"/>
      <c r="G37" s="6"/>
      <c r="H37" s="6"/>
      <c r="I37" s="6"/>
      <c r="J37" s="6"/>
      <c r="K37" s="6"/>
      <c r="L37" s="41"/>
    </row>
    <row r="38" spans="1:12">
      <c r="A38" s="130" t="s">
        <v>23</v>
      </c>
      <c r="B38" s="2" t="s">
        <v>4</v>
      </c>
      <c r="C38" s="3" t="s">
        <v>5</v>
      </c>
      <c r="D38" s="4" t="s">
        <v>6</v>
      </c>
      <c r="E38" s="5" t="s">
        <v>7</v>
      </c>
      <c r="F38" s="38" t="s">
        <v>8</v>
      </c>
      <c r="G38" s="6"/>
      <c r="H38" s="2" t="s">
        <v>4</v>
      </c>
      <c r="I38" s="3" t="s">
        <v>5</v>
      </c>
      <c r="J38" s="4" t="s">
        <v>6</v>
      </c>
      <c r="K38" s="5" t="s">
        <v>7</v>
      </c>
      <c r="L38" s="38" t="s">
        <v>8</v>
      </c>
    </row>
    <row r="39" spans="1:12">
      <c r="A39" s="130"/>
      <c r="B39" s="7">
        <v>1</v>
      </c>
      <c r="C39" s="8">
        <v>651</v>
      </c>
      <c r="D39" s="9" t="str">
        <f t="shared" ref="D39:D45" si="16">IF(ISNUMBER(C39), IF(C39&lt;&gt;"",IF(LEN(VLOOKUP(C39,AthleteList,2,FALSE)&lt;&gt;0),IFERROR(IF(VLOOKUP(C39,AthleteList,2,FALSE)&lt;&gt;"",VLOOKUP(C39,AthleteList,2,FALSE),"Not Assigned"),"Not a valid Number"),""), ""), "")</f>
        <v>Jack Mc Causland</v>
      </c>
      <c r="E39" s="10" t="str">
        <f t="shared" ref="E39:E45" si="17">IF(ISNUMBER(C39), IF(C39&lt;&gt;"",IF(LEN(VLOOKUP(C39,AthleteList,3,FALSE)&lt;&gt;0),IFERROR(IF(VLOOKUP(C39,AthleteList,3,FALSE)&lt;&gt;"",VLOOKUP(C39,AthleteList,3,FALSE),"Not Assigned"),"Not a valid Number"),""), ""), "")</f>
        <v>City of Lisburn AC</v>
      </c>
      <c r="F39" s="39" t="s">
        <v>67</v>
      </c>
      <c r="G39" s="6"/>
      <c r="H39" s="7">
        <v>1</v>
      </c>
      <c r="I39" s="12">
        <v>547</v>
      </c>
      <c r="J39" s="9" t="str">
        <f t="shared" ref="J39:J45" si="18">IF(ISNUMBER(I39), IF(I39&lt;&gt;"",IF(LEN(VLOOKUP(I39,AthleteList,2,FALSE)&lt;&gt;0),IFERROR(IF(VLOOKUP(I39,AthleteList,2,FALSE)&lt;&gt;"",VLOOKUP(I39,AthleteList,2,FALSE),"Not Assigned"),"Not a valid Number"),""), ""), "")</f>
        <v>Nathan Semple</v>
      </c>
      <c r="K39" s="10" t="str">
        <f t="shared" ref="K39:K45" si="19">IF(ISNUMBER(I39), IF(I39&lt;&gt;"",IF(LEN(VLOOKUP(I39,AthleteList,3,FALSE)&lt;&gt;0),IFERROR(IF(VLOOKUP(I39,AthleteList,3,FALSE)&lt;&gt;"",VLOOKUP(I39,AthleteList,3,FALSE),"Not Assigned"),"Not a valid Number"),""), ""), "")</f>
        <v>North Down AC</v>
      </c>
      <c r="L39" s="39" t="s">
        <v>68</v>
      </c>
    </row>
    <row r="40" spans="1:12">
      <c r="A40" s="130"/>
      <c r="B40" s="7">
        <v>2</v>
      </c>
      <c r="C40" s="8">
        <v>64</v>
      </c>
      <c r="D40" s="13" t="str">
        <f t="shared" si="16"/>
        <v>Oisin Duffy</v>
      </c>
      <c r="E40" s="14" t="str">
        <f t="shared" si="17"/>
        <v>City of Derry Spartans</v>
      </c>
      <c r="F40" s="39" t="s">
        <v>69</v>
      </c>
      <c r="G40" s="6"/>
      <c r="H40" s="7">
        <v>2</v>
      </c>
      <c r="I40" s="12">
        <v>435</v>
      </c>
      <c r="J40" s="13" t="str">
        <f t="shared" si="18"/>
        <v>Conor Doran</v>
      </c>
      <c r="K40" s="14" t="str">
        <f t="shared" si="19"/>
        <v>Lagan Valley AC</v>
      </c>
      <c r="L40" s="39" t="s">
        <v>70</v>
      </c>
    </row>
    <row r="41" spans="1:12">
      <c r="A41" s="130"/>
      <c r="B41" s="7">
        <v>3</v>
      </c>
      <c r="C41" s="8">
        <v>308</v>
      </c>
      <c r="D41" s="13" t="str">
        <f t="shared" si="16"/>
        <v>Diarmuid Hanna</v>
      </c>
      <c r="E41" s="14" t="str">
        <f t="shared" si="17"/>
        <v>Ballymena &amp; Antrim AC</v>
      </c>
      <c r="F41" s="39" t="s">
        <v>71</v>
      </c>
      <c r="G41" s="6"/>
      <c r="H41" s="7">
        <v>3</v>
      </c>
      <c r="I41" s="12">
        <v>331</v>
      </c>
      <c r="J41" s="13" t="str">
        <f t="shared" si="18"/>
        <v>Lewis Kitson</v>
      </c>
      <c r="K41" s="14" t="str">
        <f t="shared" si="19"/>
        <v>Ballymena &amp; Antrim AC</v>
      </c>
      <c r="L41" s="39" t="s">
        <v>72</v>
      </c>
    </row>
    <row r="42" spans="1:12">
      <c r="A42" s="130"/>
      <c r="B42" s="7">
        <v>4</v>
      </c>
      <c r="C42" s="8">
        <v>570</v>
      </c>
      <c r="D42" s="13" t="str">
        <f t="shared" si="16"/>
        <v>Adam Skelly</v>
      </c>
      <c r="E42" s="14" t="str">
        <f t="shared" si="17"/>
        <v>North Down AC</v>
      </c>
      <c r="F42" s="39" t="s">
        <v>73</v>
      </c>
      <c r="G42" s="6"/>
      <c r="H42" s="7">
        <v>4</v>
      </c>
      <c r="I42" s="12">
        <v>772</v>
      </c>
      <c r="J42" s="13" t="str">
        <f t="shared" si="18"/>
        <v>Harry Crawford</v>
      </c>
      <c r="K42" s="14" t="str">
        <f t="shared" si="19"/>
        <v>Regent House AC</v>
      </c>
      <c r="L42" s="39" t="s">
        <v>74</v>
      </c>
    </row>
    <row r="43" spans="1:12">
      <c r="A43" s="130"/>
      <c r="B43" s="7">
        <v>5</v>
      </c>
      <c r="C43" s="8">
        <v>439</v>
      </c>
      <c r="D43" s="13" t="str">
        <f t="shared" si="16"/>
        <v>Fergus McGrady</v>
      </c>
      <c r="E43" s="14" t="str">
        <f t="shared" si="17"/>
        <v>Lagan Valley AC</v>
      </c>
      <c r="F43" s="39" t="s">
        <v>75</v>
      </c>
      <c r="G43" s="6"/>
      <c r="H43" s="7"/>
      <c r="I43" s="12"/>
      <c r="J43" s="13" t="str">
        <f t="shared" si="18"/>
        <v/>
      </c>
      <c r="K43" s="14" t="str">
        <f t="shared" si="19"/>
        <v/>
      </c>
      <c r="L43" s="39"/>
    </row>
    <row r="44" spans="1:12">
      <c r="A44" s="130"/>
      <c r="B44" s="7">
        <v>6</v>
      </c>
      <c r="C44" s="8">
        <v>782</v>
      </c>
      <c r="D44" s="13" t="str">
        <f t="shared" si="16"/>
        <v>Reuben Scott</v>
      </c>
      <c r="E44" s="14" t="str">
        <f t="shared" si="17"/>
        <v>Regent House AC</v>
      </c>
      <c r="F44" s="39" t="s">
        <v>76</v>
      </c>
      <c r="G44" s="6"/>
      <c r="H44" s="7"/>
      <c r="I44" s="12"/>
      <c r="J44" s="13" t="str">
        <f t="shared" si="18"/>
        <v/>
      </c>
      <c r="K44" s="14" t="str">
        <f t="shared" si="19"/>
        <v/>
      </c>
      <c r="L44" s="39"/>
    </row>
    <row r="45" spans="1:12">
      <c r="A45" s="130"/>
      <c r="B45" s="15"/>
      <c r="C45" s="16"/>
      <c r="D45" s="17" t="str">
        <f t="shared" si="16"/>
        <v/>
      </c>
      <c r="E45" s="18" t="str">
        <f t="shared" si="17"/>
        <v/>
      </c>
      <c r="F45" s="40"/>
      <c r="G45" s="6"/>
      <c r="H45" s="15"/>
      <c r="I45" s="20"/>
      <c r="J45" s="17" t="str">
        <f t="shared" si="18"/>
        <v/>
      </c>
      <c r="K45" s="18" t="str">
        <f t="shared" si="19"/>
        <v/>
      </c>
      <c r="L45" s="40"/>
    </row>
    <row r="46" spans="1:12">
      <c r="A46" s="52"/>
      <c r="B46" s="6"/>
      <c r="C46" s="6"/>
      <c r="D46" s="6"/>
      <c r="E46" s="6"/>
      <c r="F46" s="41"/>
      <c r="G46" s="6"/>
      <c r="H46" s="6"/>
      <c r="I46" s="6"/>
      <c r="J46" s="6"/>
      <c r="K46" s="6"/>
      <c r="L46" s="41"/>
    </row>
    <row r="47" spans="1:12">
      <c r="A47" s="130" t="s">
        <v>77</v>
      </c>
      <c r="B47" s="2" t="s">
        <v>4</v>
      </c>
      <c r="C47" s="3" t="s">
        <v>5</v>
      </c>
      <c r="D47" s="4" t="s">
        <v>6</v>
      </c>
      <c r="E47" s="5" t="s">
        <v>7</v>
      </c>
      <c r="F47" s="38" t="s">
        <v>8</v>
      </c>
      <c r="G47" s="6"/>
      <c r="H47" s="2" t="s">
        <v>4</v>
      </c>
      <c r="I47" s="3" t="s">
        <v>5</v>
      </c>
      <c r="J47" s="4" t="s">
        <v>6</v>
      </c>
      <c r="K47" s="5" t="s">
        <v>7</v>
      </c>
      <c r="L47" s="38" t="s">
        <v>8</v>
      </c>
    </row>
    <row r="48" spans="1:12">
      <c r="A48" s="130"/>
      <c r="B48" s="7">
        <v>1</v>
      </c>
      <c r="C48" s="8">
        <v>138</v>
      </c>
      <c r="D48" s="9" t="str">
        <f t="shared" ref="D48:D53" si="20">IF(ISNUMBER(C48), IF(C48&lt;&gt;"",IF(LEN(VLOOKUP(C48,AthleteList,2,FALSE)&lt;&gt;0),IFERROR(IF(VLOOKUP(C48,AthleteList,2,FALSE)&lt;&gt;"",VLOOKUP(C48,AthleteList,2,FALSE),"Not Assigned"),"Not a valid Number"),""), ""), "")</f>
        <v>Nathan Fitzpatrick</v>
      </c>
      <c r="E48" s="10" t="str">
        <f t="shared" ref="E48:E53" si="21">IF(ISNUMBER(C48), IF(C48&lt;&gt;"",IF(LEN(VLOOKUP(C48,AthleteList,3,FALSE)&lt;&gt;0),IFERROR(IF(VLOOKUP(C48,AthleteList,3,FALSE)&lt;&gt;"",VLOOKUP(C48,AthleteList,3,FALSE),"Not Assigned"),"Not a valid Number"),""), ""), "")</f>
        <v>City of Derry Spartans</v>
      </c>
      <c r="F48" s="39">
        <v>12.22</v>
      </c>
      <c r="G48" s="6"/>
      <c r="H48" s="7">
        <v>1</v>
      </c>
      <c r="I48" s="12">
        <v>291</v>
      </c>
      <c r="J48" s="9" t="str">
        <f t="shared" ref="J48:J53" si="22">IF(ISNUMBER(I48), IF(I48&lt;&gt;"",IF(LEN(VLOOKUP(I48,AthleteList,2,FALSE)&lt;&gt;0),IFERROR(IF(VLOOKUP(I48,AthleteList,2,FALSE)&lt;&gt;"",VLOOKUP(I48,AthleteList,2,FALSE),"Not Assigned"),"Not a valid Number"),""), ""), "")</f>
        <v>Adam Courtney</v>
      </c>
      <c r="K48" s="10" t="str">
        <f t="shared" ref="K48:K53" si="23">IF(ISNUMBER(I48), IF(I48&lt;&gt;"",IF(LEN(VLOOKUP(I48,AthleteList,3,FALSE)&lt;&gt;0),IFERROR(IF(VLOOKUP(I48,AthleteList,3,FALSE)&lt;&gt;"",VLOOKUP(I48,AthleteList,3,FALSE),"Not Assigned"),"Not a valid Number"),""), ""), "")</f>
        <v>Ballymena &amp; Antrim AC</v>
      </c>
      <c r="L48" s="39">
        <v>15.45</v>
      </c>
    </row>
    <row r="49" spans="1:12">
      <c r="A49" s="130"/>
      <c r="B49" s="7">
        <v>2</v>
      </c>
      <c r="C49" s="8">
        <v>549</v>
      </c>
      <c r="D49" s="13" t="str">
        <f t="shared" si="20"/>
        <v>Lexx McConville</v>
      </c>
      <c r="E49" s="14" t="str">
        <f t="shared" si="21"/>
        <v>North Down AC</v>
      </c>
      <c r="F49" s="39">
        <v>12.6</v>
      </c>
      <c r="G49" s="6"/>
      <c r="H49" s="7">
        <v>2</v>
      </c>
      <c r="I49" s="12">
        <v>625</v>
      </c>
      <c r="J49" s="13" t="str">
        <f t="shared" si="22"/>
        <v>Callum Keys</v>
      </c>
      <c r="K49" s="14" t="str">
        <f t="shared" si="23"/>
        <v>City of Lisburn AC</v>
      </c>
      <c r="L49" s="39">
        <v>17.079999999999998</v>
      </c>
    </row>
    <row r="50" spans="1:12">
      <c r="A50" s="130"/>
      <c r="B50" s="7">
        <v>3</v>
      </c>
      <c r="C50" s="8">
        <v>686</v>
      </c>
      <c r="D50" s="13" t="str">
        <f t="shared" si="20"/>
        <v>Thomas Dillion</v>
      </c>
      <c r="E50" s="14" t="str">
        <f t="shared" si="21"/>
        <v>City of Lisburn AC</v>
      </c>
      <c r="F50" s="39">
        <v>13.46</v>
      </c>
      <c r="G50" s="6"/>
      <c r="H50" s="7">
        <v>3</v>
      </c>
      <c r="I50" s="12">
        <v>777</v>
      </c>
      <c r="J50" s="13" t="str">
        <f t="shared" si="22"/>
        <v>Benjamin Hammond</v>
      </c>
      <c r="K50" s="14" t="str">
        <f t="shared" si="23"/>
        <v>Regent House AC</v>
      </c>
      <c r="L50" s="39">
        <v>19.059999999999999</v>
      </c>
    </row>
    <row r="51" spans="1:12">
      <c r="A51" s="130"/>
      <c r="B51" s="7">
        <v>4</v>
      </c>
      <c r="C51" s="8">
        <v>355</v>
      </c>
      <c r="D51" s="13" t="str">
        <f t="shared" si="20"/>
        <v>Zane McQuillan</v>
      </c>
      <c r="E51" s="14" t="str">
        <f t="shared" si="21"/>
        <v>Ballymena &amp; Antrim AC</v>
      </c>
      <c r="F51" s="39">
        <v>13.74</v>
      </c>
      <c r="G51" s="6"/>
      <c r="H51" s="7"/>
      <c r="I51" s="12"/>
      <c r="J51" s="13" t="str">
        <f t="shared" si="22"/>
        <v/>
      </c>
      <c r="K51" s="14" t="str">
        <f t="shared" si="23"/>
        <v/>
      </c>
      <c r="L51" s="39"/>
    </row>
    <row r="52" spans="1:12">
      <c r="A52" s="130"/>
      <c r="B52" s="7">
        <v>5</v>
      </c>
      <c r="C52" s="8">
        <v>770</v>
      </c>
      <c r="D52" s="13" t="str">
        <f t="shared" si="20"/>
        <v>Alex Jellie</v>
      </c>
      <c r="E52" s="14" t="str">
        <f t="shared" si="21"/>
        <v>Regent House AC</v>
      </c>
      <c r="F52" s="39">
        <v>18.420000000000002</v>
      </c>
      <c r="G52" s="6"/>
      <c r="H52" s="7"/>
      <c r="I52" s="12"/>
      <c r="J52" s="13" t="str">
        <f t="shared" si="22"/>
        <v/>
      </c>
      <c r="K52" s="14" t="str">
        <f t="shared" si="23"/>
        <v/>
      </c>
      <c r="L52" s="39"/>
    </row>
    <row r="53" spans="1:12">
      <c r="A53" s="130"/>
      <c r="B53" s="15"/>
      <c r="C53" s="16"/>
      <c r="D53" s="17" t="str">
        <f t="shared" si="20"/>
        <v/>
      </c>
      <c r="E53" s="18" t="str">
        <f t="shared" si="21"/>
        <v/>
      </c>
      <c r="F53" s="40"/>
      <c r="G53" s="6"/>
      <c r="H53" s="15"/>
      <c r="I53" s="20"/>
      <c r="J53" s="17" t="str">
        <f t="shared" si="22"/>
        <v/>
      </c>
      <c r="K53" s="18" t="str">
        <f t="shared" si="23"/>
        <v/>
      </c>
      <c r="L53" s="40"/>
    </row>
    <row r="54" spans="1:12">
      <c r="A54" s="52"/>
      <c r="B54" s="6"/>
      <c r="C54" s="6"/>
      <c r="D54" s="6"/>
      <c r="E54" s="35" t="s">
        <v>97</v>
      </c>
      <c r="F54" s="41"/>
      <c r="G54" s="6"/>
      <c r="H54" s="6"/>
      <c r="I54" s="6"/>
      <c r="J54" s="6"/>
      <c r="K54" s="35" t="s">
        <v>98</v>
      </c>
      <c r="L54" s="41"/>
    </row>
    <row r="55" spans="1:12">
      <c r="A55" s="130" t="s">
        <v>31</v>
      </c>
      <c r="B55" s="2">
        <v>49.68</v>
      </c>
      <c r="C55" s="3" t="s">
        <v>5</v>
      </c>
      <c r="D55" s="4" t="s">
        <v>6</v>
      </c>
      <c r="E55" s="5" t="s">
        <v>7</v>
      </c>
      <c r="F55" s="38" t="s">
        <v>8</v>
      </c>
      <c r="G55" s="6"/>
      <c r="H55" s="2" t="s">
        <v>4</v>
      </c>
      <c r="I55" s="3" t="s">
        <v>5</v>
      </c>
      <c r="J55" s="4" t="s">
        <v>6</v>
      </c>
      <c r="K55" s="5" t="s">
        <v>7</v>
      </c>
      <c r="L55" s="38" t="s">
        <v>8</v>
      </c>
    </row>
    <row r="56" spans="1:12">
      <c r="A56" s="130"/>
      <c r="B56" s="7">
        <v>1</v>
      </c>
      <c r="C56" s="8">
        <v>908</v>
      </c>
      <c r="D56" s="9" t="str">
        <f t="shared" ref="D56:D59" si="24">IF(ISNUMBER(C56), IF(C56&lt;&gt;"",IF(LEN(VLOOKUP(C56,AthleteList,2,FALSE)&lt;&gt;0),IFERROR(IF(VLOOKUP(C56,AthleteList,2,FALSE)&lt;&gt;"",VLOOKUP(C56,AthleteList,2,FALSE),"Not Assigned"),"Not a valid Number"),""), ""), "")</f>
        <v>Tom Poulter</v>
      </c>
      <c r="E56" s="10" t="str">
        <f t="shared" ref="E56:E59" si="25">IF(ISNUMBER(C56), IF(C56&lt;&gt;"",IF(LEN(VLOOKUP(C56,AthleteList,3,FALSE)&lt;&gt;0),IFERROR(IF(VLOOKUP(C56,AthleteList,3,FALSE)&lt;&gt;"",VLOOKUP(C56,AthleteList,3,FALSE),"Not Assigned"),"Not a valid Number"),""), ""), "")</f>
        <v>Ballymena &amp; Antrim AC</v>
      </c>
      <c r="F56" s="39">
        <v>1.73</v>
      </c>
      <c r="G56" s="6"/>
      <c r="H56" s="7">
        <v>1</v>
      </c>
      <c r="I56" s="12">
        <v>292</v>
      </c>
      <c r="J56" s="9" t="str">
        <f t="shared" ref="J56:J59" si="26">IF(ISNUMBER(I56), IF(I56&lt;&gt;"",IF(LEN(VLOOKUP(I56,AthleteList,2,FALSE)&lt;&gt;0),IFERROR(IF(VLOOKUP(I56,AthleteList,2,FALSE)&lt;&gt;"",VLOOKUP(I56,AthleteList,2,FALSE),"Not Assigned"),"Not a valid Number"),""), ""), "")</f>
        <v>Adam Kane</v>
      </c>
      <c r="K56" s="10" t="str">
        <f t="shared" ref="K56:K59" si="27">IF(ISNUMBER(I56), IF(I56&lt;&gt;"",IF(LEN(VLOOKUP(I56,AthleteList,3,FALSE)&lt;&gt;0),IFERROR(IF(VLOOKUP(I56,AthleteList,3,FALSE)&lt;&gt;"",VLOOKUP(I56,AthleteList,3,FALSE),"Not Assigned"),"Not a valid Number"),""), ""), "")</f>
        <v>Ballymena &amp; Antrim AC</v>
      </c>
      <c r="L56" s="39">
        <v>1.45</v>
      </c>
    </row>
    <row r="57" spans="1:12">
      <c r="A57" s="130"/>
      <c r="B57" s="7">
        <v>2</v>
      </c>
      <c r="C57" s="8">
        <v>549</v>
      </c>
      <c r="D57" s="13" t="str">
        <f t="shared" si="24"/>
        <v>Lexx McConville</v>
      </c>
      <c r="E57" s="14" t="str">
        <f t="shared" si="25"/>
        <v>North Down AC</v>
      </c>
      <c r="F57" s="39">
        <v>1.65</v>
      </c>
      <c r="G57" s="6"/>
      <c r="H57" s="7">
        <v>2</v>
      </c>
      <c r="I57" s="12">
        <v>547</v>
      </c>
      <c r="J57" s="13" t="str">
        <f t="shared" si="26"/>
        <v>Nathan Semple</v>
      </c>
      <c r="K57" s="14" t="str">
        <f t="shared" si="27"/>
        <v>North Down AC</v>
      </c>
      <c r="L57" s="39">
        <v>1.25</v>
      </c>
    </row>
    <row r="58" spans="1:12">
      <c r="A58" s="130"/>
      <c r="B58" s="7">
        <v>3</v>
      </c>
      <c r="C58" s="8">
        <v>774</v>
      </c>
      <c r="D58" s="13" t="str">
        <f t="shared" si="24"/>
        <v>Caleb Lowe</v>
      </c>
      <c r="E58" s="14" t="str">
        <f t="shared" si="25"/>
        <v>Regent House AC</v>
      </c>
      <c r="F58" s="39">
        <v>1.3</v>
      </c>
      <c r="G58" s="6"/>
      <c r="H58" s="7"/>
      <c r="I58" s="12"/>
      <c r="J58" s="13" t="str">
        <f t="shared" si="26"/>
        <v/>
      </c>
      <c r="K58" s="14" t="str">
        <f t="shared" si="27"/>
        <v/>
      </c>
      <c r="L58" s="39"/>
    </row>
    <row r="59" spans="1:12">
      <c r="A59" s="130"/>
      <c r="B59" s="15"/>
      <c r="C59" s="16"/>
      <c r="D59" s="17" t="str">
        <f t="shared" si="24"/>
        <v/>
      </c>
      <c r="E59" s="18" t="str">
        <f t="shared" si="25"/>
        <v/>
      </c>
      <c r="F59" s="40"/>
      <c r="G59" s="6"/>
      <c r="H59" s="15"/>
      <c r="I59" s="20"/>
      <c r="J59" s="17" t="str">
        <f t="shared" si="26"/>
        <v/>
      </c>
      <c r="K59" s="18" t="str">
        <f t="shared" si="27"/>
        <v/>
      </c>
      <c r="L59" s="40"/>
    </row>
    <row r="60" spans="1:12">
      <c r="A60" s="52"/>
      <c r="B60" s="6"/>
      <c r="C60" s="6"/>
      <c r="D60" s="6"/>
      <c r="E60" s="6"/>
      <c r="F60" s="41"/>
      <c r="G60" s="6"/>
      <c r="H60" s="6"/>
      <c r="I60" s="6"/>
      <c r="J60" s="6"/>
      <c r="K60" s="6"/>
      <c r="L60" s="41"/>
    </row>
    <row r="61" spans="1:12">
      <c r="A61" s="130" t="s">
        <v>32</v>
      </c>
      <c r="B61" s="2" t="s">
        <v>4</v>
      </c>
      <c r="C61" s="3" t="s">
        <v>5</v>
      </c>
      <c r="D61" s="4" t="s">
        <v>6</v>
      </c>
      <c r="E61" s="5" t="s">
        <v>7</v>
      </c>
      <c r="F61" s="38" t="s">
        <v>8</v>
      </c>
      <c r="G61" s="6"/>
      <c r="H61" s="2" t="s">
        <v>4</v>
      </c>
      <c r="I61" s="3" t="s">
        <v>5</v>
      </c>
      <c r="J61" s="4" t="s">
        <v>6</v>
      </c>
      <c r="K61" s="5" t="s">
        <v>7</v>
      </c>
      <c r="L61" s="38" t="s">
        <v>8</v>
      </c>
    </row>
    <row r="62" spans="1:12">
      <c r="A62" s="130"/>
      <c r="B62" s="7">
        <v>1</v>
      </c>
      <c r="C62" s="8">
        <v>138</v>
      </c>
      <c r="D62" s="9" t="str">
        <f t="shared" ref="D62:D67" si="28">IF(ISNUMBER(C62), IF(C62&lt;&gt;"",IF(LEN(VLOOKUP(C62,AthleteList,2,FALSE)&lt;&gt;0),IFERROR(IF(VLOOKUP(C62,AthleteList,2,FALSE)&lt;&gt;"",VLOOKUP(C62,AthleteList,2,FALSE),"Not Assigned"),"Not a valid Number"),""), ""), "")</f>
        <v>Nathan Fitzpatrick</v>
      </c>
      <c r="E62" s="10" t="str">
        <f t="shared" ref="E62:E67" si="29">IF(ISNUMBER(C62), IF(C62&lt;&gt;"",IF(LEN(VLOOKUP(C62,AthleteList,3,FALSE)&lt;&gt;0),IFERROR(IF(VLOOKUP(C62,AthleteList,3,FALSE)&lt;&gt;"",VLOOKUP(C62,AthleteList,3,FALSE),"Not Assigned"),"Not a valid Number"),""), ""), "")</f>
        <v>City of Derry Spartans</v>
      </c>
      <c r="F62" s="39">
        <v>4.88</v>
      </c>
      <c r="G62" s="6"/>
      <c r="H62" s="7">
        <v>1</v>
      </c>
      <c r="I62" s="12">
        <v>355</v>
      </c>
      <c r="J62" s="9" t="str">
        <f t="shared" ref="J62:J67" si="30">IF(ISNUMBER(I62), IF(I62&lt;&gt;"",IF(LEN(VLOOKUP(I62,AthleteList,2,FALSE)&lt;&gt;0),IFERROR(IF(VLOOKUP(I62,AthleteList,2,FALSE)&lt;&gt;"",VLOOKUP(I62,AthleteList,2,FALSE),"Not Assigned"),"Not a valid Number"),""), ""), "")</f>
        <v>Zane McQuillan</v>
      </c>
      <c r="K62" s="10" t="str">
        <f t="shared" ref="K62:K67" si="31">IF(ISNUMBER(I62), IF(I62&lt;&gt;"",IF(LEN(VLOOKUP(I62,AthleteList,3,FALSE)&lt;&gt;0),IFERROR(IF(VLOOKUP(I62,AthleteList,3,FALSE)&lt;&gt;"",VLOOKUP(I62,AthleteList,3,FALSE),"Not Assigned"),"Not a valid Number"),""), ""), "")</f>
        <v>Ballymena &amp; Antrim AC</v>
      </c>
      <c r="L62" s="39">
        <v>4.55</v>
      </c>
    </row>
    <row r="63" spans="1:12">
      <c r="A63" s="130"/>
      <c r="B63" s="7">
        <v>2</v>
      </c>
      <c r="C63" s="8">
        <v>292</v>
      </c>
      <c r="D63" s="13" t="str">
        <f t="shared" si="28"/>
        <v>Adam Kane</v>
      </c>
      <c r="E63" s="14" t="str">
        <f t="shared" si="29"/>
        <v>Ballymena &amp; Antrim AC</v>
      </c>
      <c r="F63" s="39">
        <v>4.6100000000000003</v>
      </c>
      <c r="G63" s="6"/>
      <c r="H63" s="7">
        <v>2</v>
      </c>
      <c r="I63" s="12">
        <v>537</v>
      </c>
      <c r="J63" s="13" t="str">
        <f t="shared" si="30"/>
        <v>Charlie Lawden</v>
      </c>
      <c r="K63" s="14" t="str">
        <f t="shared" si="31"/>
        <v>North Down AC</v>
      </c>
      <c r="L63" s="39">
        <v>4.21</v>
      </c>
    </row>
    <row r="64" spans="1:12">
      <c r="A64" s="130"/>
      <c r="B64" s="7">
        <v>3</v>
      </c>
      <c r="C64" s="8">
        <v>250</v>
      </c>
      <c r="D64" s="13" t="str">
        <f t="shared" si="28"/>
        <v>Odhran O'Reilly</v>
      </c>
      <c r="E64" s="14" t="str">
        <f t="shared" si="29"/>
        <v>Annalee AC</v>
      </c>
      <c r="F64" s="39">
        <v>4.4800000000000004</v>
      </c>
      <c r="G64" s="6"/>
      <c r="H64" s="7">
        <v>3</v>
      </c>
      <c r="I64" s="12">
        <v>778</v>
      </c>
      <c r="J64" s="13" t="str">
        <f t="shared" si="30"/>
        <v>Zach Campbell</v>
      </c>
      <c r="K64" s="14" t="str">
        <f t="shared" si="31"/>
        <v>Regent House AC</v>
      </c>
      <c r="L64" s="39">
        <v>3.75</v>
      </c>
    </row>
    <row r="65" spans="1:12">
      <c r="A65" s="130"/>
      <c r="B65" s="7">
        <v>4</v>
      </c>
      <c r="C65" s="8">
        <v>547</v>
      </c>
      <c r="D65" s="13" t="str">
        <f t="shared" si="28"/>
        <v>Nathan Semple</v>
      </c>
      <c r="E65" s="14" t="str">
        <f t="shared" si="29"/>
        <v>North Down AC</v>
      </c>
      <c r="F65" s="39">
        <v>4.2300000000000004</v>
      </c>
      <c r="G65" s="6"/>
      <c r="H65" s="7"/>
      <c r="I65" s="12"/>
      <c r="J65" s="13" t="str">
        <f t="shared" si="30"/>
        <v/>
      </c>
      <c r="K65" s="14" t="str">
        <f t="shared" si="31"/>
        <v/>
      </c>
      <c r="L65" s="39"/>
    </row>
    <row r="66" spans="1:12">
      <c r="A66" s="130"/>
      <c r="B66" s="7">
        <v>5</v>
      </c>
      <c r="C66" s="8">
        <v>770</v>
      </c>
      <c r="D66" s="13" t="str">
        <f t="shared" si="28"/>
        <v>Alex Jellie</v>
      </c>
      <c r="E66" s="14" t="str">
        <f t="shared" si="29"/>
        <v>Regent House AC</v>
      </c>
      <c r="F66" s="39">
        <v>3.77</v>
      </c>
      <c r="G66" s="6"/>
      <c r="H66" s="7"/>
      <c r="I66" s="12"/>
      <c r="J66" s="13" t="str">
        <f t="shared" si="30"/>
        <v/>
      </c>
      <c r="K66" s="14" t="str">
        <f t="shared" si="31"/>
        <v/>
      </c>
      <c r="L66" s="39"/>
    </row>
    <row r="67" spans="1:12">
      <c r="A67" s="130"/>
      <c r="B67" s="15"/>
      <c r="C67" s="16"/>
      <c r="D67" s="17" t="str">
        <f t="shared" si="28"/>
        <v/>
      </c>
      <c r="E67" s="18" t="str">
        <f t="shared" si="29"/>
        <v/>
      </c>
      <c r="F67" s="40"/>
      <c r="G67" s="6"/>
      <c r="H67" s="15"/>
      <c r="I67" s="20"/>
      <c r="J67" s="17" t="str">
        <f t="shared" si="30"/>
        <v/>
      </c>
      <c r="K67" s="18" t="str">
        <f t="shared" si="31"/>
        <v/>
      </c>
      <c r="L67" s="40"/>
    </row>
    <row r="68" spans="1:12">
      <c r="A68" s="52"/>
      <c r="B68" s="6"/>
      <c r="C68" s="6"/>
      <c r="D68" s="6"/>
      <c r="E68" s="6"/>
      <c r="F68" s="41"/>
      <c r="G68" s="6"/>
      <c r="H68" s="6"/>
      <c r="I68" s="6"/>
      <c r="J68" s="6"/>
      <c r="K68" s="6"/>
      <c r="L68" s="41"/>
    </row>
    <row r="69" spans="1:12">
      <c r="A69" s="130" t="s">
        <v>78</v>
      </c>
      <c r="B69" s="2" t="s">
        <v>4</v>
      </c>
      <c r="C69" s="3" t="s">
        <v>5</v>
      </c>
      <c r="D69" s="4" t="s">
        <v>6</v>
      </c>
      <c r="E69" s="5" t="s">
        <v>7</v>
      </c>
      <c r="F69" s="38" t="s">
        <v>8</v>
      </c>
      <c r="G69" s="6"/>
      <c r="H69" s="2" t="s">
        <v>4</v>
      </c>
      <c r="I69" s="3" t="s">
        <v>5</v>
      </c>
      <c r="J69" s="4" t="s">
        <v>6</v>
      </c>
      <c r="K69" s="5" t="s">
        <v>7</v>
      </c>
      <c r="L69" s="38" t="s">
        <v>8</v>
      </c>
    </row>
    <row r="70" spans="1:12">
      <c r="A70" s="130"/>
      <c r="B70" s="7">
        <v>1</v>
      </c>
      <c r="C70" s="8">
        <v>324</v>
      </c>
      <c r="D70" s="9" t="str">
        <f t="shared" ref="D70:D76" si="32">IF(ISNUMBER(C70), IF(C70&lt;&gt;"",IF(LEN(VLOOKUP(C70,AthleteList,2,FALSE)&lt;&gt;0),IFERROR(IF(VLOOKUP(C70,AthleteList,2,FALSE)&lt;&gt;"",VLOOKUP(C70,AthleteList,2,FALSE),"Not Assigned"),"Not a valid Number"),""), ""), "")</f>
        <v>Jordan Millar</v>
      </c>
      <c r="E70" s="10" t="str">
        <f t="shared" ref="E70:E76" si="33">IF(ISNUMBER(C70), IF(C70&lt;&gt;"",IF(LEN(VLOOKUP(C70,AthleteList,3,FALSE)&lt;&gt;0),IFERROR(IF(VLOOKUP(C70,AthleteList,3,FALSE)&lt;&gt;"",VLOOKUP(C70,AthleteList,3,FALSE),"Not Assigned"),"Not a valid Number"),""), ""), "")</f>
        <v>Ballymena &amp; Antrim AC</v>
      </c>
      <c r="F70" s="39">
        <v>9.8699999999999992</v>
      </c>
      <c r="G70" s="6"/>
      <c r="H70" s="7">
        <v>1</v>
      </c>
      <c r="I70" s="12">
        <v>552</v>
      </c>
      <c r="J70" s="9" t="str">
        <f t="shared" ref="J70:J76" si="34">IF(ISNUMBER(I70), IF(I70&lt;&gt;"",IF(LEN(VLOOKUP(I70,AthleteList,2,FALSE)&lt;&gt;0),IFERROR(IF(VLOOKUP(I70,AthleteList,2,FALSE)&lt;&gt;"",VLOOKUP(I70,AthleteList,2,FALSE),"Not Assigned"),"Not a valid Number"),""), ""), "")</f>
        <v>Lukas Kenny</v>
      </c>
      <c r="K70" s="10" t="str">
        <f t="shared" ref="K70:K76" si="35">IF(ISNUMBER(I70), IF(I70&lt;&gt;"",IF(LEN(VLOOKUP(I70,AthleteList,3,FALSE)&lt;&gt;0),IFERROR(IF(VLOOKUP(I70,AthleteList,3,FALSE)&lt;&gt;"",VLOOKUP(I70,AthleteList,3,FALSE),"Not Assigned"),"Not a valid Number"),""), ""), "")</f>
        <v>North Down AC</v>
      </c>
      <c r="L70" s="39">
        <v>7.52</v>
      </c>
    </row>
    <row r="71" spans="1:12">
      <c r="A71" s="130"/>
      <c r="B71" s="7">
        <v>2</v>
      </c>
      <c r="C71" s="8">
        <v>555</v>
      </c>
      <c r="D71" s="13" t="str">
        <f t="shared" si="32"/>
        <v>Flynn Longstaff</v>
      </c>
      <c r="E71" s="14" t="str">
        <f t="shared" si="33"/>
        <v>North Down AC</v>
      </c>
      <c r="F71" s="39">
        <v>9.6300000000000008</v>
      </c>
      <c r="G71" s="6"/>
      <c r="H71" s="7">
        <v>2</v>
      </c>
      <c r="I71" s="12">
        <v>250</v>
      </c>
      <c r="J71" s="13" t="str">
        <f t="shared" si="34"/>
        <v>Odhran O'Reilly</v>
      </c>
      <c r="K71" s="14" t="str">
        <f t="shared" si="35"/>
        <v>Annalee AC</v>
      </c>
      <c r="L71" s="39">
        <v>6.5</v>
      </c>
    </row>
    <row r="72" spans="1:12">
      <c r="A72" s="130"/>
      <c r="B72" s="7">
        <v>3</v>
      </c>
      <c r="C72" s="8">
        <v>78</v>
      </c>
      <c r="D72" s="13" t="str">
        <f t="shared" si="32"/>
        <v>Calum Spain</v>
      </c>
      <c r="E72" s="14" t="str">
        <f t="shared" si="33"/>
        <v>City of Derry Spartans</v>
      </c>
      <c r="F72" s="39">
        <v>8.02</v>
      </c>
      <c r="G72" s="6"/>
      <c r="H72" s="7">
        <v>3</v>
      </c>
      <c r="I72" s="12">
        <v>98</v>
      </c>
      <c r="J72" s="13" t="str">
        <f t="shared" si="34"/>
        <v>Aodhan O'Gorman</v>
      </c>
      <c r="K72" s="14" t="str">
        <f t="shared" si="35"/>
        <v>City of Derry Spartans</v>
      </c>
      <c r="L72" s="39">
        <v>5.57</v>
      </c>
    </row>
    <row r="73" spans="1:12">
      <c r="A73" s="130"/>
      <c r="B73" s="7">
        <v>4</v>
      </c>
      <c r="C73" s="8">
        <v>252</v>
      </c>
      <c r="D73" s="13" t="str">
        <f t="shared" si="32"/>
        <v>Max Aylward</v>
      </c>
      <c r="E73" s="14" t="str">
        <f t="shared" si="33"/>
        <v>Annalee AC</v>
      </c>
      <c r="F73" s="39">
        <v>6.62</v>
      </c>
      <c r="G73" s="6"/>
      <c r="H73" s="7">
        <v>4</v>
      </c>
      <c r="I73" s="12">
        <v>292</v>
      </c>
      <c r="J73" s="13" t="str">
        <f t="shared" si="34"/>
        <v>Adam Kane</v>
      </c>
      <c r="K73" s="14" t="str">
        <f t="shared" si="35"/>
        <v>Ballymena &amp; Antrim AC</v>
      </c>
      <c r="L73" s="39">
        <v>5.22</v>
      </c>
    </row>
    <row r="74" spans="1:12">
      <c r="A74" s="130"/>
      <c r="B74" s="7">
        <v>5</v>
      </c>
      <c r="C74" s="8">
        <v>774</v>
      </c>
      <c r="D74" s="13" t="str">
        <f t="shared" si="32"/>
        <v>Caleb Lowe</v>
      </c>
      <c r="E74" s="14" t="str">
        <f t="shared" si="33"/>
        <v>Regent House AC</v>
      </c>
      <c r="F74" s="39">
        <v>6.2</v>
      </c>
      <c r="G74" s="6"/>
      <c r="H74" s="7">
        <v>5</v>
      </c>
      <c r="I74" s="12">
        <v>773</v>
      </c>
      <c r="J74" s="13" t="str">
        <f t="shared" si="34"/>
        <v>Kyle Thompson</v>
      </c>
      <c r="K74" s="14" t="str">
        <f t="shared" si="35"/>
        <v>Regent House AC</v>
      </c>
      <c r="L74" s="39">
        <v>4</v>
      </c>
    </row>
    <row r="75" spans="1:12">
      <c r="A75" s="130"/>
      <c r="B75" s="7">
        <v>6</v>
      </c>
      <c r="C75" s="8">
        <v>633</v>
      </c>
      <c r="D75" s="13" t="str">
        <f t="shared" si="32"/>
        <v>Conor Broderick</v>
      </c>
      <c r="E75" s="14" t="str">
        <f t="shared" si="33"/>
        <v>City of Lisburn AC</v>
      </c>
      <c r="F75" s="39">
        <v>3.83</v>
      </c>
      <c r="G75" s="6"/>
      <c r="H75" s="7"/>
      <c r="I75" s="12"/>
      <c r="J75" s="13" t="str">
        <f t="shared" si="34"/>
        <v/>
      </c>
      <c r="K75" s="14" t="str">
        <f t="shared" si="35"/>
        <v/>
      </c>
      <c r="L75" s="39"/>
    </row>
    <row r="76" spans="1:12">
      <c r="A76" s="130"/>
      <c r="B76" s="15"/>
      <c r="C76" s="16"/>
      <c r="D76" s="17" t="str">
        <f t="shared" si="32"/>
        <v/>
      </c>
      <c r="E76" s="18" t="str">
        <f t="shared" si="33"/>
        <v/>
      </c>
      <c r="F76" s="40"/>
      <c r="G76" s="6"/>
      <c r="H76" s="15"/>
      <c r="I76" s="20"/>
      <c r="J76" s="17" t="str">
        <f t="shared" si="34"/>
        <v/>
      </c>
      <c r="K76" s="18" t="str">
        <f t="shared" si="35"/>
        <v/>
      </c>
      <c r="L76" s="40"/>
    </row>
    <row r="77" spans="1:12">
      <c r="A77" s="52"/>
      <c r="B77" s="6"/>
      <c r="C77" s="6"/>
      <c r="D77" s="6"/>
      <c r="E77" s="6"/>
      <c r="F77" s="41"/>
      <c r="G77" s="6"/>
      <c r="H77" s="6"/>
      <c r="I77" s="6"/>
      <c r="J77" s="6"/>
      <c r="K77" s="6"/>
      <c r="L77" s="41"/>
    </row>
    <row r="78" spans="1:12">
      <c r="A78" s="130" t="s">
        <v>79</v>
      </c>
      <c r="B78" s="2" t="s">
        <v>4</v>
      </c>
      <c r="C78" s="3" t="s">
        <v>5</v>
      </c>
      <c r="D78" s="4" t="s">
        <v>6</v>
      </c>
      <c r="E78" s="5" t="s">
        <v>7</v>
      </c>
      <c r="F78" s="38" t="s">
        <v>8</v>
      </c>
      <c r="G78" s="6"/>
      <c r="H78" s="2" t="s">
        <v>4</v>
      </c>
      <c r="I78" s="3" t="s">
        <v>5</v>
      </c>
      <c r="J78" s="4" t="s">
        <v>6</v>
      </c>
      <c r="K78" s="5" t="s">
        <v>7</v>
      </c>
      <c r="L78" s="38" t="s">
        <v>8</v>
      </c>
    </row>
    <row r="79" spans="1:12">
      <c r="A79" s="130"/>
      <c r="B79" s="7">
        <v>1</v>
      </c>
      <c r="C79" s="8">
        <v>555</v>
      </c>
      <c r="D79" s="9" t="str">
        <f t="shared" ref="D79:D84" si="36">IF(ISNUMBER(C79), IF(C79&lt;&gt;"",IF(LEN(VLOOKUP(C79,AthleteList,2,FALSE)&lt;&gt;0),IFERROR(IF(VLOOKUP(C79,AthleteList,2,FALSE)&lt;&gt;"",VLOOKUP(C79,AthleteList,2,FALSE),"Not Assigned"),"Not a valid Number"),""), ""), "")</f>
        <v>Flynn Longstaff</v>
      </c>
      <c r="E79" s="10" t="str">
        <f t="shared" ref="E79:E84" si="37">IF(ISNUMBER(C79), IF(C79&lt;&gt;"",IF(LEN(VLOOKUP(C79,AthleteList,3,FALSE)&lt;&gt;0),IFERROR(IF(VLOOKUP(C79,AthleteList,3,FALSE)&lt;&gt;"",VLOOKUP(C79,AthleteList,3,FALSE),"Not Assigned"),"Not a valid Number"),""), ""), "")</f>
        <v>North Down AC</v>
      </c>
      <c r="F79" s="39">
        <v>25.38</v>
      </c>
      <c r="G79" s="6"/>
      <c r="H79" s="7">
        <v>1</v>
      </c>
      <c r="I79" s="12">
        <v>537</v>
      </c>
      <c r="J79" s="9" t="str">
        <f t="shared" ref="J79:J84" si="38">IF(ISNUMBER(I79), IF(I79&lt;&gt;"",IF(LEN(VLOOKUP(I79,AthleteList,2,FALSE)&lt;&gt;0),IFERROR(IF(VLOOKUP(I79,AthleteList,2,FALSE)&lt;&gt;"",VLOOKUP(I79,AthleteList,2,FALSE),"Not Assigned"),"Not a valid Number"),""), ""), "")</f>
        <v>Charlie Lawden</v>
      </c>
      <c r="K79" s="10" t="str">
        <f t="shared" ref="K79:K84" si="39">IF(ISNUMBER(I79), IF(I79&lt;&gt;"",IF(LEN(VLOOKUP(I79,AthleteList,3,FALSE)&lt;&gt;0),IFERROR(IF(VLOOKUP(I79,AthleteList,3,FALSE)&lt;&gt;"",VLOOKUP(I79,AthleteList,3,FALSE),"Not Assigned"),"Not a valid Number"),""), ""), "")</f>
        <v>North Down AC</v>
      </c>
      <c r="L79" s="39">
        <v>19.27</v>
      </c>
    </row>
    <row r="80" spans="1:12">
      <c r="A80" s="130"/>
      <c r="B80" s="7">
        <v>2</v>
      </c>
      <c r="C80" s="8">
        <v>625</v>
      </c>
      <c r="D80" s="13" t="str">
        <f t="shared" si="36"/>
        <v>Callum Keys</v>
      </c>
      <c r="E80" s="14" t="str">
        <f t="shared" si="37"/>
        <v>City of Lisburn AC</v>
      </c>
      <c r="F80" s="39">
        <v>23.14</v>
      </c>
      <c r="G80" s="6"/>
      <c r="H80" s="7">
        <v>2</v>
      </c>
      <c r="I80" s="12">
        <v>98</v>
      </c>
      <c r="J80" s="13" t="str">
        <f t="shared" si="38"/>
        <v>Aodhan O'Gorman</v>
      </c>
      <c r="K80" s="14" t="str">
        <f t="shared" si="39"/>
        <v>City of Derry Spartans</v>
      </c>
      <c r="L80" s="39">
        <v>13.99</v>
      </c>
    </row>
    <row r="81" spans="1:12">
      <c r="A81" s="130"/>
      <c r="B81" s="7">
        <v>3</v>
      </c>
      <c r="C81" s="8">
        <v>78</v>
      </c>
      <c r="D81" s="13" t="str">
        <f t="shared" si="36"/>
        <v>Calum Spain</v>
      </c>
      <c r="E81" s="14" t="str">
        <f t="shared" si="37"/>
        <v>City of Derry Spartans</v>
      </c>
      <c r="F81" s="39">
        <v>19.38</v>
      </c>
      <c r="G81" s="6"/>
      <c r="H81" s="7">
        <v>3</v>
      </c>
      <c r="I81" s="12">
        <v>348</v>
      </c>
      <c r="J81" s="13" t="str">
        <f t="shared" si="38"/>
        <v>Ryan Thom</v>
      </c>
      <c r="K81" s="14" t="str">
        <f t="shared" si="39"/>
        <v>Ballymena &amp; Antrim AC</v>
      </c>
      <c r="L81" s="39">
        <v>10.11</v>
      </c>
    </row>
    <row r="82" spans="1:12">
      <c r="A82" s="130"/>
      <c r="B82" s="7">
        <v>4</v>
      </c>
      <c r="C82" s="8">
        <v>324</v>
      </c>
      <c r="D82" s="13" t="str">
        <f t="shared" si="36"/>
        <v>Jordan Millar</v>
      </c>
      <c r="E82" s="14" t="str">
        <f t="shared" si="37"/>
        <v>Ballymena &amp; Antrim AC</v>
      </c>
      <c r="F82" s="39">
        <v>18.850000000000001</v>
      </c>
      <c r="G82" s="6"/>
      <c r="H82" s="7"/>
      <c r="I82" s="12"/>
      <c r="J82" s="13" t="str">
        <f t="shared" si="38"/>
        <v/>
      </c>
      <c r="K82" s="14" t="str">
        <f t="shared" si="39"/>
        <v/>
      </c>
      <c r="L82" s="39"/>
    </row>
    <row r="83" spans="1:12">
      <c r="A83" s="130"/>
      <c r="B83" s="7">
        <v>5</v>
      </c>
      <c r="C83" s="8">
        <v>775</v>
      </c>
      <c r="D83" s="13" t="str">
        <f t="shared" si="36"/>
        <v>Scott Manning</v>
      </c>
      <c r="E83" s="14" t="str">
        <f t="shared" si="37"/>
        <v>Regent House AC</v>
      </c>
      <c r="F83" s="39">
        <v>14.75</v>
      </c>
      <c r="G83" s="6"/>
      <c r="H83" s="7"/>
      <c r="I83" s="12"/>
      <c r="J83" s="13" t="str">
        <f t="shared" si="38"/>
        <v/>
      </c>
      <c r="K83" s="14" t="str">
        <f t="shared" si="39"/>
        <v/>
      </c>
      <c r="L83" s="39"/>
    </row>
    <row r="84" spans="1:12">
      <c r="A84" s="130"/>
      <c r="B84" s="15"/>
      <c r="C84" s="16"/>
      <c r="D84" s="17" t="str">
        <f t="shared" si="36"/>
        <v/>
      </c>
      <c r="E84" s="18" t="str">
        <f t="shared" si="37"/>
        <v/>
      </c>
      <c r="F84" s="40"/>
      <c r="G84" s="6"/>
      <c r="H84" s="15"/>
      <c r="I84" s="20"/>
      <c r="J84" s="17" t="str">
        <f t="shared" si="38"/>
        <v/>
      </c>
      <c r="K84" s="18" t="str">
        <f t="shared" si="39"/>
        <v/>
      </c>
      <c r="L84" s="40"/>
    </row>
    <row r="85" spans="1:12">
      <c r="A85" s="52"/>
      <c r="B85" s="6"/>
      <c r="C85" s="6"/>
      <c r="D85" s="6"/>
      <c r="E85" s="6"/>
      <c r="F85" s="41"/>
      <c r="G85" s="6"/>
      <c r="H85" s="6"/>
      <c r="I85" s="6"/>
      <c r="J85" s="6"/>
      <c r="K85" s="6"/>
      <c r="L85" s="41"/>
    </row>
    <row r="86" spans="1:12">
      <c r="A86" s="130" t="s">
        <v>80</v>
      </c>
      <c r="B86" s="2" t="s">
        <v>4</v>
      </c>
      <c r="C86" s="3" t="s">
        <v>5</v>
      </c>
      <c r="D86" s="4" t="s">
        <v>6</v>
      </c>
      <c r="E86" s="5" t="s">
        <v>7</v>
      </c>
      <c r="F86" s="38" t="s">
        <v>8</v>
      </c>
      <c r="G86" s="6"/>
      <c r="H86" s="2" t="s">
        <v>4</v>
      </c>
      <c r="I86" s="3" t="s">
        <v>5</v>
      </c>
      <c r="J86" s="4" t="s">
        <v>6</v>
      </c>
      <c r="K86" s="5" t="s">
        <v>7</v>
      </c>
      <c r="L86" s="38" t="s">
        <v>8</v>
      </c>
    </row>
    <row r="87" spans="1:12">
      <c r="A87" s="130"/>
      <c r="B87" s="7">
        <v>1</v>
      </c>
      <c r="C87" s="8">
        <v>555</v>
      </c>
      <c r="D87" s="9" t="str">
        <f t="shared" ref="D87:D92" si="40">IF(ISNUMBER(C87), IF(C87&lt;&gt;"",IF(LEN(VLOOKUP(C87,AthleteList,2,FALSE)&lt;&gt;0),IFERROR(IF(VLOOKUP(C87,AthleteList,2,FALSE)&lt;&gt;"",VLOOKUP(C87,AthleteList,2,FALSE),"Not Assigned"),"Not a valid Number"),""), ""), "")</f>
        <v>Flynn Longstaff</v>
      </c>
      <c r="E87" s="10" t="str">
        <f t="shared" ref="E87:E92" si="41">IF(ISNUMBER(C87), IF(C87&lt;&gt;"",IF(LEN(VLOOKUP(C87,AthleteList,3,FALSE)&lt;&gt;0),IFERROR(IF(VLOOKUP(C87,AthleteList,3,FALSE)&lt;&gt;"",VLOOKUP(C87,AthleteList,3,FALSE),"Not Assigned"),"Not a valid Number"),""), ""), "")</f>
        <v>North Down AC</v>
      </c>
      <c r="F87" s="39">
        <v>32.4</v>
      </c>
      <c r="G87" s="6"/>
      <c r="H87" s="7">
        <v>1</v>
      </c>
      <c r="I87" s="12">
        <v>537</v>
      </c>
      <c r="J87" s="9" t="str">
        <f t="shared" ref="J87:J92" si="42">IF(ISNUMBER(I87), IF(I87&lt;&gt;"",IF(LEN(VLOOKUP(I87,AthleteList,2,FALSE)&lt;&gt;0),IFERROR(IF(VLOOKUP(I87,AthleteList,2,FALSE)&lt;&gt;"",VLOOKUP(I87,AthleteList,2,FALSE),"Not Assigned"),"Not a valid Number"),""), ""), "")</f>
        <v>Charlie Lawden</v>
      </c>
      <c r="K87" s="10" t="str">
        <f t="shared" ref="K87:K92" si="43">IF(ISNUMBER(I87), IF(I87&lt;&gt;"",IF(LEN(VLOOKUP(I87,AthleteList,3,FALSE)&lt;&gt;0),IFERROR(IF(VLOOKUP(I87,AthleteList,3,FALSE)&lt;&gt;"",VLOOKUP(I87,AthleteList,3,FALSE),"Not Assigned"),"Not a valid Number"),""), ""), "")</f>
        <v>North Down AC</v>
      </c>
      <c r="L87" s="39">
        <v>25.01</v>
      </c>
    </row>
    <row r="88" spans="1:12">
      <c r="A88" s="130"/>
      <c r="B88" s="7">
        <v>2</v>
      </c>
      <c r="C88" s="8">
        <v>625</v>
      </c>
      <c r="D88" s="13" t="str">
        <f t="shared" si="40"/>
        <v>Callum Keys</v>
      </c>
      <c r="E88" s="14" t="str">
        <f t="shared" si="41"/>
        <v>City of Lisburn AC</v>
      </c>
      <c r="F88" s="39">
        <v>31.32</v>
      </c>
      <c r="G88" s="6"/>
      <c r="H88" s="7">
        <v>2</v>
      </c>
      <c r="I88" s="12">
        <v>348</v>
      </c>
      <c r="J88" s="13" t="str">
        <f t="shared" si="42"/>
        <v>Ryan Thom</v>
      </c>
      <c r="K88" s="14" t="str">
        <f t="shared" si="43"/>
        <v>Ballymena &amp; Antrim AC</v>
      </c>
      <c r="L88" s="39">
        <v>18.55</v>
      </c>
    </row>
    <row r="89" spans="1:12">
      <c r="A89" s="130"/>
      <c r="B89" s="7">
        <v>3</v>
      </c>
      <c r="C89" s="8">
        <v>78</v>
      </c>
      <c r="D89" s="13" t="str">
        <f t="shared" si="40"/>
        <v>Calum Spain</v>
      </c>
      <c r="E89" s="14" t="str">
        <f t="shared" si="41"/>
        <v>City of Derry Spartans</v>
      </c>
      <c r="F89" s="39">
        <v>20.86</v>
      </c>
      <c r="G89" s="6"/>
      <c r="H89" s="7">
        <v>3</v>
      </c>
      <c r="I89" s="12">
        <v>98</v>
      </c>
      <c r="J89" s="13" t="str">
        <f t="shared" si="42"/>
        <v>Aodhan O'Gorman</v>
      </c>
      <c r="K89" s="14" t="str">
        <f t="shared" si="43"/>
        <v>City of Derry Spartans</v>
      </c>
      <c r="L89" s="39">
        <v>15.23</v>
      </c>
    </row>
    <row r="90" spans="1:12">
      <c r="A90" s="130"/>
      <c r="B90" s="7">
        <v>4</v>
      </c>
      <c r="C90" s="8">
        <v>355</v>
      </c>
      <c r="D90" s="13" t="str">
        <f t="shared" si="40"/>
        <v>Zane McQuillan</v>
      </c>
      <c r="E90" s="14" t="str">
        <f t="shared" si="41"/>
        <v>Ballymena &amp; Antrim AC</v>
      </c>
      <c r="F90" s="39">
        <v>19.11</v>
      </c>
      <c r="G90" s="6"/>
      <c r="H90" s="7">
        <v>4</v>
      </c>
      <c r="I90" s="12">
        <v>779</v>
      </c>
      <c r="J90" s="13" t="str">
        <f t="shared" si="42"/>
        <v>Jude McKenna</v>
      </c>
      <c r="K90" s="14" t="str">
        <f t="shared" si="43"/>
        <v>Regent House AC</v>
      </c>
      <c r="L90" s="39">
        <v>6.04</v>
      </c>
    </row>
    <row r="91" spans="1:12">
      <c r="A91" s="130"/>
      <c r="B91" s="7">
        <v>5</v>
      </c>
      <c r="C91" s="8">
        <v>769</v>
      </c>
      <c r="D91" s="13" t="str">
        <f t="shared" si="40"/>
        <v>Grant Boal</v>
      </c>
      <c r="E91" s="14" t="str">
        <f t="shared" si="41"/>
        <v>Regent House AC</v>
      </c>
      <c r="F91" s="39">
        <v>14.22</v>
      </c>
      <c r="G91" s="6"/>
      <c r="H91" s="7"/>
      <c r="I91" s="12"/>
      <c r="J91" s="13" t="str">
        <f t="shared" si="42"/>
        <v/>
      </c>
      <c r="K91" s="14" t="str">
        <f t="shared" si="43"/>
        <v/>
      </c>
      <c r="L91" s="39"/>
    </row>
    <row r="92" spans="1:12">
      <c r="A92" s="130"/>
      <c r="B92" s="15"/>
      <c r="C92" s="16"/>
      <c r="D92" s="17" t="str">
        <f t="shared" si="40"/>
        <v/>
      </c>
      <c r="E92" s="18" t="str">
        <f t="shared" si="41"/>
        <v/>
      </c>
      <c r="F92" s="40"/>
      <c r="G92" s="6"/>
      <c r="H92" s="15"/>
      <c r="I92" s="20"/>
      <c r="J92" s="17" t="str">
        <f t="shared" si="42"/>
        <v/>
      </c>
      <c r="K92" s="18" t="str">
        <f t="shared" si="43"/>
        <v/>
      </c>
      <c r="L92" s="40"/>
    </row>
    <row r="93" spans="1:12">
      <c r="A93" s="52"/>
      <c r="B93" s="6"/>
      <c r="C93" s="6"/>
      <c r="D93" s="6"/>
      <c r="E93" s="6"/>
      <c r="F93" s="41"/>
      <c r="G93" s="6"/>
      <c r="H93" s="6"/>
      <c r="I93" s="6"/>
      <c r="J93" s="6"/>
      <c r="K93" s="6"/>
      <c r="L93" s="41"/>
    </row>
    <row r="94" spans="1:12">
      <c r="A94" s="130" t="s">
        <v>81</v>
      </c>
      <c r="B94" s="2" t="s">
        <v>4</v>
      </c>
      <c r="C94" s="3" t="s">
        <v>5</v>
      </c>
      <c r="D94" s="4" t="s">
        <v>6</v>
      </c>
      <c r="E94" s="5" t="s">
        <v>7</v>
      </c>
      <c r="F94" s="38" t="s">
        <v>8</v>
      </c>
      <c r="G94" s="6"/>
      <c r="H94" s="46" t="s">
        <v>4</v>
      </c>
      <c r="I94" s="47" t="s">
        <v>5</v>
      </c>
      <c r="J94" s="48" t="s">
        <v>6</v>
      </c>
      <c r="K94" s="48" t="s">
        <v>7</v>
      </c>
      <c r="L94" s="49" t="s">
        <v>8</v>
      </c>
    </row>
    <row r="95" spans="1:12">
      <c r="A95" s="130"/>
      <c r="B95" s="7">
        <v>1</v>
      </c>
      <c r="C95" s="8"/>
      <c r="D95" s="9" t="s">
        <v>82</v>
      </c>
      <c r="E95" s="10" t="str">
        <f t="shared" ref="E95:E96" si="44">IF(ISNUMBER(C95), IF(C95&lt;&gt;"",IF(LEN(VLOOKUP(C95,AthleteList,3,FALSE)&lt;&gt;0),IFERROR(IF(VLOOKUP(C95,AthleteList,3,FALSE)&lt;&gt;"",VLOOKUP(C95,AthleteList,3,FALSE),"Not Assigned"),"Not a valid Number"),""), ""), "")</f>
        <v/>
      </c>
      <c r="F95" s="39"/>
      <c r="G95" s="6"/>
      <c r="H95" s="43"/>
      <c r="I95" s="44"/>
      <c r="J95" s="45" t="str">
        <f t="shared" ref="J95:J96" si="45">IF(ISNUMBER(I95), IF(I95&lt;&gt;"",IF(LEN(VLOOKUP(I95,AthleteList,2,FALSE)&lt;&gt;0),IFERROR(IF(VLOOKUP(I95,AthleteList,2,FALSE)&lt;&gt;"",VLOOKUP(I95,AthleteList,2,FALSE),"Not Assigned"),"Not a valid Number"),""), ""), "")</f>
        <v/>
      </c>
      <c r="K95" s="45" t="str">
        <f t="shared" ref="K95:K96" si="46">IF(ISNUMBER(I95), IF(I95&lt;&gt;"",IF(LEN(VLOOKUP(I95,AthleteList,3,FALSE)&lt;&gt;0),IFERROR(IF(VLOOKUP(I95,AthleteList,3,FALSE)&lt;&gt;"",VLOOKUP(I95,AthleteList,3,FALSE),"Not Assigned"),"Not a valid Number"),""), ""), "")</f>
        <v/>
      </c>
      <c r="L95" s="39"/>
    </row>
    <row r="96" spans="1:12">
      <c r="A96" s="130"/>
      <c r="B96" s="15"/>
      <c r="C96" s="16"/>
      <c r="D96" s="17" t="str">
        <f t="shared" ref="D96" si="47">IF(ISNUMBER(C96), IF(C96&lt;&gt;"",IF(LEN(VLOOKUP(C96,AthleteList,2,FALSE)&lt;&gt;0),IFERROR(IF(VLOOKUP(C96,AthleteList,2,FALSE)&lt;&gt;"",VLOOKUP(C96,AthleteList,2,FALSE),"Not Assigned"),"Not a valid Number"),""), ""), "")</f>
        <v/>
      </c>
      <c r="E96" s="18" t="str">
        <f t="shared" si="44"/>
        <v/>
      </c>
      <c r="F96" s="40"/>
      <c r="G96" s="6"/>
      <c r="H96" s="43"/>
      <c r="I96" s="44"/>
      <c r="J96" s="45" t="str">
        <f t="shared" si="45"/>
        <v/>
      </c>
      <c r="K96" s="45" t="str">
        <f t="shared" si="46"/>
        <v/>
      </c>
      <c r="L96" s="39"/>
    </row>
    <row r="97" spans="1:12">
      <c r="A97" s="52"/>
      <c r="B97" s="6"/>
      <c r="C97" s="6"/>
      <c r="D97" s="6"/>
      <c r="E97" s="6"/>
      <c r="F97" s="41"/>
      <c r="G97" s="6"/>
      <c r="H97" s="68"/>
      <c r="I97" s="68"/>
      <c r="J97" s="68"/>
      <c r="K97" s="68"/>
      <c r="L97" s="69"/>
    </row>
    <row r="98" spans="1:12">
      <c r="A98" s="130" t="s">
        <v>83</v>
      </c>
      <c r="B98" s="2" t="s">
        <v>4</v>
      </c>
      <c r="C98" s="3" t="s">
        <v>5</v>
      </c>
      <c r="D98" s="4" t="s">
        <v>6</v>
      </c>
      <c r="E98" s="5" t="s">
        <v>7</v>
      </c>
      <c r="F98" s="38" t="s">
        <v>8</v>
      </c>
      <c r="G98" s="6"/>
      <c r="H98" s="46"/>
      <c r="I98" s="47"/>
      <c r="J98" s="48"/>
      <c r="K98" s="48"/>
      <c r="L98" s="49"/>
    </row>
    <row r="99" spans="1:12">
      <c r="A99" s="130"/>
      <c r="B99" s="7">
        <v>1</v>
      </c>
      <c r="C99" s="8">
        <v>10</v>
      </c>
      <c r="D99" s="70" t="str">
        <f t="shared" ref="D99:D103" si="48">IF(ISNUMBER(C99), IF(C99&lt;&gt;"",IF(LEN(VLOOKUP(C99,AthleteList,2,FALSE)&lt;&gt;0),IFERROR(IF(VLOOKUP(C99,AthleteList,2,FALSE)&lt;&gt;"",VLOOKUP(C99,AthleteList,2,FALSE),"Not Assigned"),"Not a valid Number"),""), ""), "")</f>
        <v>U 15 Boys Relay Team</v>
      </c>
      <c r="E99" s="10" t="str">
        <f t="shared" ref="E99:E103" si="49">IF(ISNUMBER(C99), IF(C99&lt;&gt;"",IF(LEN(VLOOKUP(C99,AthleteList,3,FALSE)&lt;&gt;0),IFERROR(IF(VLOOKUP(C99,AthleteList,3,FALSE)&lt;&gt;"",VLOOKUP(C99,AthleteList,3,FALSE),"Not Assigned"),"Not a valid Number"),""), ""), "")</f>
        <v>Ballymena &amp;Antrim AC</v>
      </c>
      <c r="F99" s="39">
        <v>48.38</v>
      </c>
      <c r="G99" s="6"/>
      <c r="H99" s="43"/>
      <c r="I99" s="44"/>
      <c r="J99" s="45"/>
      <c r="K99" s="45"/>
      <c r="L99" s="39"/>
    </row>
    <row r="100" spans="1:12">
      <c r="A100" s="130"/>
      <c r="B100" s="7">
        <v>2</v>
      </c>
      <c r="C100" s="8">
        <v>22</v>
      </c>
      <c r="D100" s="71" t="str">
        <f t="shared" si="48"/>
        <v>U 15 Boys Relay Team</v>
      </c>
      <c r="E100" s="14" t="str">
        <f t="shared" si="49"/>
        <v>City of Lisburn AC</v>
      </c>
      <c r="F100" s="39">
        <v>53.22</v>
      </c>
      <c r="G100" s="6"/>
      <c r="H100" s="43"/>
      <c r="I100" s="44"/>
      <c r="J100" s="45"/>
      <c r="K100" s="45"/>
      <c r="L100" s="39"/>
    </row>
    <row r="101" spans="1:12">
      <c r="A101" s="130"/>
      <c r="B101" s="7">
        <v>3</v>
      </c>
      <c r="C101" s="8">
        <v>46</v>
      </c>
      <c r="D101" s="71" t="str">
        <f t="shared" si="48"/>
        <v>U 15 Boys Relay Team</v>
      </c>
      <c r="E101" s="14" t="str">
        <f t="shared" si="49"/>
        <v>Regent House AC</v>
      </c>
      <c r="F101" s="39">
        <v>55.16</v>
      </c>
      <c r="G101" s="6"/>
      <c r="H101" s="43"/>
      <c r="I101" s="44"/>
      <c r="J101" s="45"/>
      <c r="K101" s="45"/>
      <c r="L101" s="39"/>
    </row>
    <row r="102" spans="1:12">
      <c r="A102" s="130"/>
      <c r="B102" s="7">
        <v>4</v>
      </c>
      <c r="C102" s="8">
        <v>40</v>
      </c>
      <c r="D102" s="71" t="str">
        <f t="shared" si="48"/>
        <v>U 15 Boys Relay Team</v>
      </c>
      <c r="E102" s="14" t="str">
        <f t="shared" si="49"/>
        <v>North Down AC</v>
      </c>
      <c r="F102" s="39">
        <v>56.7</v>
      </c>
      <c r="G102" s="6"/>
      <c r="H102" s="43"/>
      <c r="I102" s="44"/>
      <c r="J102" s="45"/>
      <c r="K102" s="45"/>
      <c r="L102" s="39"/>
    </row>
    <row r="103" spans="1:12">
      <c r="A103" s="130"/>
      <c r="B103" s="15"/>
      <c r="C103" s="16"/>
      <c r="D103" s="17" t="str">
        <f t="shared" si="48"/>
        <v/>
      </c>
      <c r="E103" s="18" t="str">
        <f t="shared" si="49"/>
        <v/>
      </c>
      <c r="F103" s="40"/>
      <c r="G103" s="6"/>
      <c r="H103" s="43"/>
      <c r="I103" s="44"/>
      <c r="J103" s="45"/>
      <c r="K103" s="45"/>
      <c r="L103" s="39"/>
    </row>
    <row r="104" spans="1:12">
      <c r="A104" s="52"/>
      <c r="B104" s="6"/>
      <c r="C104" s="6"/>
      <c r="D104" s="6"/>
      <c r="E104" s="6"/>
      <c r="F104" s="41"/>
      <c r="G104" s="6"/>
      <c r="H104" s="6"/>
      <c r="I104" s="6"/>
      <c r="J104" s="6"/>
      <c r="K104" s="6"/>
      <c r="L104" s="41"/>
    </row>
    <row r="105" spans="1:12">
      <c r="A105" s="130" t="s">
        <v>84</v>
      </c>
      <c r="B105" s="2" t="s">
        <v>4</v>
      </c>
      <c r="C105" s="3" t="s">
        <v>5</v>
      </c>
      <c r="D105" s="4" t="s">
        <v>6</v>
      </c>
      <c r="E105" s="5" t="s">
        <v>7</v>
      </c>
      <c r="F105" s="38" t="s">
        <v>8</v>
      </c>
      <c r="G105" s="6"/>
      <c r="H105" s="46"/>
      <c r="I105" s="47"/>
      <c r="J105" s="48"/>
      <c r="K105" s="48"/>
      <c r="L105" s="49"/>
    </row>
    <row r="106" spans="1:12">
      <c r="A106" s="130"/>
      <c r="B106" s="7">
        <v>1</v>
      </c>
      <c r="C106" s="8">
        <v>10</v>
      </c>
      <c r="D106" s="70" t="str">
        <f t="shared" ref="D106:D109" si="50">IF(ISNUMBER(C106), IF(C106&lt;&gt;"",IF(LEN(VLOOKUP(C106,AthleteList,2,FALSE)&lt;&gt;0),IFERROR(IF(VLOOKUP(C106,AthleteList,2,FALSE)&lt;&gt;"",VLOOKUP(C106,AthleteList,2,FALSE),"Not Assigned"),"Not a valid Number"),""), ""), "")</f>
        <v>U 15 Boys Relay Team</v>
      </c>
      <c r="E106" s="10" t="str">
        <f t="shared" ref="E106:E109" si="51">IF(ISNUMBER(C106), IF(C106&lt;&gt;"",IF(LEN(VLOOKUP(C106,AthleteList,3,FALSE)&lt;&gt;0),IFERROR(IF(VLOOKUP(C106,AthleteList,3,FALSE)&lt;&gt;"",VLOOKUP(C106,AthleteList,3,FALSE),"Not Assigned"),"Not a valid Number"),""), ""), "")</f>
        <v>Ballymena &amp;Antrim AC</v>
      </c>
      <c r="F106" s="39" t="s">
        <v>85</v>
      </c>
      <c r="G106" s="6"/>
      <c r="H106" s="43"/>
      <c r="I106" s="44"/>
      <c r="J106" s="45"/>
      <c r="K106" s="45"/>
      <c r="L106" s="39"/>
    </row>
    <row r="107" spans="1:12">
      <c r="A107" s="130"/>
      <c r="B107" s="7">
        <v>2</v>
      </c>
      <c r="C107" s="8">
        <v>16</v>
      </c>
      <c r="D107" s="71" t="str">
        <f t="shared" si="50"/>
        <v>U 15 Boys Relay Team</v>
      </c>
      <c r="E107" s="14" t="str">
        <f t="shared" si="51"/>
        <v>City of Derry Spartans</v>
      </c>
      <c r="F107" s="39" t="s">
        <v>86</v>
      </c>
      <c r="G107" s="6"/>
      <c r="H107" s="43"/>
      <c r="I107" s="44"/>
      <c r="J107" s="45"/>
      <c r="K107" s="45"/>
      <c r="L107" s="39"/>
    </row>
    <row r="108" spans="1:12">
      <c r="A108" s="130"/>
      <c r="B108" s="7">
        <v>3</v>
      </c>
      <c r="C108" s="8">
        <v>40</v>
      </c>
      <c r="D108" s="71" t="str">
        <f t="shared" si="50"/>
        <v>U 15 Boys Relay Team</v>
      </c>
      <c r="E108" s="14" t="str">
        <f t="shared" si="51"/>
        <v>North Down AC</v>
      </c>
      <c r="F108" s="39" t="s">
        <v>87</v>
      </c>
      <c r="G108" s="6"/>
      <c r="H108" s="43"/>
      <c r="I108" s="44"/>
      <c r="J108" s="45"/>
      <c r="K108" s="45"/>
      <c r="L108" s="39"/>
    </row>
    <row r="109" spans="1:12">
      <c r="A109" s="130"/>
      <c r="B109" s="15"/>
      <c r="C109" s="16"/>
      <c r="D109" s="17" t="str">
        <f t="shared" si="50"/>
        <v/>
      </c>
      <c r="E109" s="18" t="str">
        <f t="shared" si="51"/>
        <v/>
      </c>
      <c r="F109" s="40"/>
      <c r="G109" s="6"/>
      <c r="H109" s="43"/>
      <c r="I109" s="44"/>
      <c r="J109" s="45"/>
      <c r="K109" s="45"/>
      <c r="L109" s="39"/>
    </row>
  </sheetData>
  <mergeCells count="17">
    <mergeCell ref="A78:A84"/>
    <mergeCell ref="A86:A92"/>
    <mergeCell ref="A94:A96"/>
    <mergeCell ref="A98:A103"/>
    <mergeCell ref="A105:A109"/>
    <mergeCell ref="A69:A76"/>
    <mergeCell ref="B1:L1"/>
    <mergeCell ref="B2:F2"/>
    <mergeCell ref="H2:L2"/>
    <mergeCell ref="A3:A10"/>
    <mergeCell ref="A12:A19"/>
    <mergeCell ref="A21:A27"/>
    <mergeCell ref="A29:A36"/>
    <mergeCell ref="A38:A45"/>
    <mergeCell ref="A47:A53"/>
    <mergeCell ref="A55:A59"/>
    <mergeCell ref="A61:A67"/>
  </mergeCells>
  <pageMargins left="0.7" right="0.7" top="0.75" bottom="0.75" header="0.3" footer="0.3"/>
  <pageSetup paperSize="9" scale="65" orientation="portrait" horizontalDpi="0" verticalDpi="0" r:id="rId1"/>
  <rowBreaks count="1" manualBreakCount="1"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zoomScaleNormal="100" workbookViewId="0">
      <selection activeCell="G12" sqref="G12"/>
    </sheetView>
  </sheetViews>
  <sheetFormatPr defaultRowHeight="15"/>
  <cols>
    <col min="1" max="1" width="3.85546875" style="54" customWidth="1"/>
    <col min="2" max="2" width="4.28515625" customWidth="1"/>
    <col min="3" max="3" width="4.42578125" customWidth="1"/>
    <col min="4" max="4" width="18.5703125" customWidth="1"/>
    <col min="5" max="5" width="22" customWidth="1"/>
    <col min="6" max="6" width="9.140625" style="42"/>
    <col min="7" max="7" width="3.28515625" style="94" customWidth="1"/>
    <col min="8" max="8" width="4.42578125" customWidth="1"/>
    <col min="9" max="9" width="4.85546875" customWidth="1"/>
    <col min="10" max="10" width="18.140625" customWidth="1"/>
    <col min="11" max="11" width="21.5703125" customWidth="1"/>
    <col min="12" max="12" width="9.140625" style="42"/>
  </cols>
  <sheetData>
    <row r="1" spans="1:12" ht="16.5" thickBot="1">
      <c r="A1" s="52"/>
      <c r="B1" s="127" t="s">
        <v>100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thickTop="1">
      <c r="A2" s="52"/>
      <c r="B2" s="131" t="s">
        <v>1</v>
      </c>
      <c r="C2" s="132"/>
      <c r="D2" s="132"/>
      <c r="E2" s="132"/>
      <c r="F2" s="132"/>
      <c r="G2" s="93"/>
      <c r="H2" s="131" t="s">
        <v>2</v>
      </c>
      <c r="I2" s="132"/>
      <c r="J2" s="132"/>
      <c r="K2" s="132"/>
      <c r="L2" s="132"/>
    </row>
    <row r="3" spans="1:12" ht="15.75">
      <c r="A3" s="130" t="s">
        <v>3</v>
      </c>
      <c r="B3" s="73" t="s">
        <v>4</v>
      </c>
      <c r="C3" s="74" t="s">
        <v>5</v>
      </c>
      <c r="D3" s="75" t="s">
        <v>6</v>
      </c>
      <c r="E3" s="76" t="s">
        <v>7</v>
      </c>
      <c r="F3" s="90" t="s">
        <v>8</v>
      </c>
      <c r="G3" s="93"/>
      <c r="H3" s="73" t="s">
        <v>4</v>
      </c>
      <c r="I3" s="74" t="s">
        <v>5</v>
      </c>
      <c r="J3" s="75" t="s">
        <v>6</v>
      </c>
      <c r="K3" s="76" t="s">
        <v>7</v>
      </c>
      <c r="L3" s="90" t="s">
        <v>8</v>
      </c>
    </row>
    <row r="4" spans="1:12" ht="15.75">
      <c r="A4" s="130"/>
      <c r="B4" s="77">
        <v>1</v>
      </c>
      <c r="C4" s="78">
        <v>317</v>
      </c>
      <c r="D4" s="79" t="str">
        <f t="shared" ref="D4:D11" si="0">IF(ISNUMBER(C4), IF(C4&lt;&gt;"",IF(LEN(VLOOKUP(C4,AthleteList,2,FALSE)&lt;&gt;0),IFERROR(IF(VLOOKUP(C4,AthleteList,2,FALSE)&lt;&gt;"",VLOOKUP(C4,AthleteList,2,FALSE),"Not Assigned"),"Not a valid Number"),""), ""), "")</f>
        <v>Etain McGukian</v>
      </c>
      <c r="E4" s="80" t="str">
        <f t="shared" ref="E4:E11" si="1">IF(ISNUMBER(C4), IF(C4&lt;&gt;"",IF(LEN(VLOOKUP(C4,AthleteList,3,FALSE)&lt;&gt;0),IFERROR(IF(VLOOKUP(C4,AthleteList,3,FALSE)&lt;&gt;"",VLOOKUP(C4,AthleteList,3,FALSE),"Not Assigned"),"Not a valid Number"),""), ""), "")</f>
        <v>Ballymena &amp; Antrim AC</v>
      </c>
      <c r="F4" s="91">
        <v>13.15</v>
      </c>
      <c r="G4" s="93"/>
      <c r="H4" s="77">
        <v>1</v>
      </c>
      <c r="I4" s="81">
        <v>329</v>
      </c>
      <c r="J4" s="79" t="str">
        <f t="shared" ref="J4:J11" si="2">IF(ISNUMBER(I4), IF(I4&lt;&gt;"",IF(LEN(VLOOKUP(I4,AthleteList,2,FALSE)&lt;&gt;0),IFERROR(IF(VLOOKUP(I4,AthleteList,2,FALSE)&lt;&gt;"",VLOOKUP(I4,AthleteList,2,FALSE),"Not Assigned"),"Not a valid Number"),""), ""), "")</f>
        <v>Kyra Kelly</v>
      </c>
      <c r="K4" s="80" t="str">
        <f t="shared" ref="K4:K11" si="3">IF(ISNUMBER(I4), IF(I4&lt;&gt;"",IF(LEN(VLOOKUP(I4,AthleteList,3,FALSE)&lt;&gt;0),IFERROR(IF(VLOOKUP(I4,AthleteList,3,FALSE)&lt;&gt;"",VLOOKUP(I4,AthleteList,3,FALSE),"Not Assigned"),"Not a valid Number"),""), ""), "")</f>
        <v>Ballymena &amp; Antrim AC</v>
      </c>
      <c r="L4" s="91">
        <v>13.95</v>
      </c>
    </row>
    <row r="5" spans="1:12" ht="15.75">
      <c r="A5" s="130"/>
      <c r="B5" s="77">
        <v>2</v>
      </c>
      <c r="C5" s="78">
        <v>568</v>
      </c>
      <c r="D5" s="82" t="str">
        <f t="shared" si="0"/>
        <v>Katie Kimber</v>
      </c>
      <c r="E5" s="83" t="str">
        <f t="shared" si="1"/>
        <v>North Down AC</v>
      </c>
      <c r="F5" s="91">
        <v>13.41</v>
      </c>
      <c r="G5" s="93"/>
      <c r="H5" s="77">
        <v>2</v>
      </c>
      <c r="I5" s="81">
        <v>111</v>
      </c>
      <c r="J5" s="82" t="str">
        <f t="shared" si="2"/>
        <v>Harriet Reid</v>
      </c>
      <c r="K5" s="83" t="str">
        <f t="shared" si="3"/>
        <v>City of Derry Spartans</v>
      </c>
      <c r="L5" s="91">
        <v>14.72</v>
      </c>
    </row>
    <row r="6" spans="1:12" ht="15.75">
      <c r="A6" s="130"/>
      <c r="B6" s="77">
        <v>3</v>
      </c>
      <c r="C6" s="78">
        <v>217</v>
      </c>
      <c r="D6" s="82" t="str">
        <f t="shared" si="0"/>
        <v>Kate Donohoe</v>
      </c>
      <c r="E6" s="83" t="str">
        <f t="shared" si="1"/>
        <v>Annalee AC</v>
      </c>
      <c r="F6" s="91">
        <v>13.46</v>
      </c>
      <c r="G6" s="93"/>
      <c r="H6" s="77">
        <v>3</v>
      </c>
      <c r="I6" s="81">
        <v>697</v>
      </c>
      <c r="J6" s="82" t="str">
        <f t="shared" si="2"/>
        <v>Eve Stanfield</v>
      </c>
      <c r="K6" s="83" t="str">
        <f t="shared" si="3"/>
        <v>City of Lisburn AC</v>
      </c>
      <c r="L6" s="91">
        <v>14.93</v>
      </c>
    </row>
    <row r="7" spans="1:12" ht="15.75">
      <c r="A7" s="130"/>
      <c r="B7" s="77">
        <v>4</v>
      </c>
      <c r="C7" s="78">
        <v>107</v>
      </c>
      <c r="D7" s="82" t="str">
        <f t="shared" si="0"/>
        <v>Emma McDonald</v>
      </c>
      <c r="E7" s="83" t="str">
        <f t="shared" si="1"/>
        <v>City of Derry Spartans</v>
      </c>
      <c r="F7" s="91">
        <v>13.82</v>
      </c>
      <c r="G7" s="93"/>
      <c r="H7" s="77">
        <v>4</v>
      </c>
      <c r="I7" s="81">
        <v>747</v>
      </c>
      <c r="J7" s="82" t="str">
        <f t="shared" si="2"/>
        <v>Isabella Wright</v>
      </c>
      <c r="K7" s="83" t="str">
        <f t="shared" si="3"/>
        <v>Regent House AC</v>
      </c>
      <c r="L7" s="91">
        <v>15.56</v>
      </c>
    </row>
    <row r="8" spans="1:12" ht="15.75">
      <c r="A8" s="130"/>
      <c r="B8" s="77">
        <v>5</v>
      </c>
      <c r="C8" s="78">
        <v>640</v>
      </c>
      <c r="D8" s="82" t="str">
        <f t="shared" si="0"/>
        <v xml:space="preserve">Ella Armstrong  </v>
      </c>
      <c r="E8" s="83" t="str">
        <f t="shared" si="1"/>
        <v>City of Lisburn AC</v>
      </c>
      <c r="F8" s="91">
        <v>13.92</v>
      </c>
      <c r="G8" s="93"/>
      <c r="H8" s="77">
        <v>5</v>
      </c>
      <c r="I8" s="81">
        <v>559</v>
      </c>
      <c r="J8" s="82" t="str">
        <f t="shared" si="2"/>
        <v>Eva Morrow</v>
      </c>
      <c r="K8" s="83" t="str">
        <f t="shared" si="3"/>
        <v>North Down AC</v>
      </c>
      <c r="L8" s="91"/>
    </row>
    <row r="9" spans="1:12" ht="15.75">
      <c r="A9" s="130"/>
      <c r="B9" s="77">
        <v>6</v>
      </c>
      <c r="C9" s="78">
        <v>798</v>
      </c>
      <c r="D9" s="82" t="str">
        <f t="shared" si="0"/>
        <v>Sophie Smythe</v>
      </c>
      <c r="E9" s="83" t="str">
        <f t="shared" si="1"/>
        <v>Regent House AC</v>
      </c>
      <c r="F9" s="91">
        <v>14.88</v>
      </c>
      <c r="G9" s="93"/>
      <c r="H9" s="77"/>
      <c r="I9" s="81"/>
      <c r="J9" s="82" t="str">
        <f t="shared" si="2"/>
        <v/>
      </c>
      <c r="K9" s="83" t="str">
        <f t="shared" si="3"/>
        <v/>
      </c>
      <c r="L9" s="91"/>
    </row>
    <row r="10" spans="1:12" ht="15.75">
      <c r="A10" s="130"/>
      <c r="B10" s="77">
        <v>7</v>
      </c>
      <c r="C10" s="78">
        <v>464</v>
      </c>
      <c r="D10" s="82" t="str">
        <f t="shared" si="0"/>
        <v>Iseult Fitzpatrick</v>
      </c>
      <c r="E10" s="83" t="str">
        <f t="shared" si="1"/>
        <v>Lagan Valley AC</v>
      </c>
      <c r="F10" s="91">
        <v>16.899999999999999</v>
      </c>
      <c r="G10" s="93"/>
      <c r="H10" s="77"/>
      <c r="I10" s="81"/>
      <c r="J10" s="82" t="str">
        <f t="shared" si="2"/>
        <v/>
      </c>
      <c r="K10" s="83" t="str">
        <f t="shared" si="3"/>
        <v/>
      </c>
      <c r="L10" s="91"/>
    </row>
    <row r="11" spans="1:12" ht="15.75">
      <c r="A11" s="130"/>
      <c r="B11" s="84"/>
      <c r="C11" s="85"/>
      <c r="D11" s="86" t="str">
        <f t="shared" si="0"/>
        <v/>
      </c>
      <c r="E11" s="87" t="str">
        <f t="shared" si="1"/>
        <v/>
      </c>
      <c r="F11" s="92"/>
      <c r="G11" s="93"/>
      <c r="H11" s="84"/>
      <c r="I11" s="88"/>
      <c r="J11" s="86" t="str">
        <f t="shared" si="2"/>
        <v/>
      </c>
      <c r="K11" s="87" t="str">
        <f t="shared" si="3"/>
        <v/>
      </c>
      <c r="L11" s="92"/>
    </row>
    <row r="12" spans="1:12">
      <c r="A12" s="52"/>
      <c r="B12" s="72"/>
      <c r="C12" s="72"/>
      <c r="D12" s="72"/>
      <c r="E12" s="35" t="s">
        <v>101</v>
      </c>
      <c r="F12" s="89"/>
      <c r="G12" s="93"/>
      <c r="H12" s="72"/>
      <c r="I12" s="72"/>
      <c r="J12" s="72"/>
      <c r="K12" s="35" t="s">
        <v>102</v>
      </c>
      <c r="L12" s="89"/>
    </row>
    <row r="13" spans="1:12" ht="15.75">
      <c r="A13" s="130" t="s">
        <v>11</v>
      </c>
      <c r="B13" s="73" t="s">
        <v>4</v>
      </c>
      <c r="C13" s="74" t="s">
        <v>5</v>
      </c>
      <c r="D13" s="75" t="s">
        <v>6</v>
      </c>
      <c r="E13" s="76" t="s">
        <v>7</v>
      </c>
      <c r="F13" s="90" t="s">
        <v>8</v>
      </c>
      <c r="G13" s="93"/>
      <c r="H13" s="73" t="s">
        <v>4</v>
      </c>
      <c r="I13" s="74" t="s">
        <v>5</v>
      </c>
      <c r="J13" s="75" t="s">
        <v>6</v>
      </c>
      <c r="K13" s="76" t="s">
        <v>7</v>
      </c>
      <c r="L13" s="90" t="s">
        <v>8</v>
      </c>
    </row>
    <row r="14" spans="1:12" ht="15.75">
      <c r="A14" s="130"/>
      <c r="B14" s="77">
        <v>1</v>
      </c>
      <c r="C14" s="78">
        <v>317</v>
      </c>
      <c r="D14" s="79" t="str">
        <f t="shared" ref="D14:D20" si="4">IF(ISNUMBER(C14), IF(C14&lt;&gt;"",IF(LEN(VLOOKUP(C14,AthleteList,2,FALSE)&lt;&gt;0),IFERROR(IF(VLOOKUP(C14,AthleteList,2,FALSE)&lt;&gt;"",VLOOKUP(C14,AthleteList,2,FALSE),"Not Assigned"),"Not a valid Number"),""), ""), "")</f>
        <v>Etain McGukian</v>
      </c>
      <c r="E14" s="80" t="str">
        <f t="shared" ref="E14:E20" si="5">IF(ISNUMBER(C14), IF(C14&lt;&gt;"",IF(LEN(VLOOKUP(C14,AthleteList,3,FALSE)&lt;&gt;0),IFERROR(IF(VLOOKUP(C14,AthleteList,3,FALSE)&lt;&gt;"",VLOOKUP(C14,AthleteList,3,FALSE),"Not Assigned"),"Not a valid Number"),""), ""), "")</f>
        <v>Ballymena &amp; Antrim AC</v>
      </c>
      <c r="F14" s="91">
        <v>26.98</v>
      </c>
      <c r="G14" s="93"/>
      <c r="H14" s="77">
        <v>1</v>
      </c>
      <c r="I14" s="81">
        <v>329</v>
      </c>
      <c r="J14" s="79" t="str">
        <f t="shared" ref="J14:J20" si="6">IF(ISNUMBER(I14), IF(I14&lt;&gt;"",IF(LEN(VLOOKUP(I14,AthleteList,2,FALSE)&lt;&gt;0),IFERROR(IF(VLOOKUP(I14,AthleteList,2,FALSE)&lt;&gt;"",VLOOKUP(I14,AthleteList,2,FALSE),"Not Assigned"),"Not a valid Number"),""), ""), "")</f>
        <v>Kyra Kelly</v>
      </c>
      <c r="K14" s="80" t="str">
        <f t="shared" ref="K14:K20" si="7">IF(ISNUMBER(I14), IF(I14&lt;&gt;"",IF(LEN(VLOOKUP(I14,AthleteList,3,FALSE)&lt;&gt;0),IFERROR(IF(VLOOKUP(I14,AthleteList,3,FALSE)&lt;&gt;"",VLOOKUP(I14,AthleteList,3,FALSE),"Not Assigned"),"Not a valid Number"),""), ""), "")</f>
        <v>Ballymena &amp; Antrim AC</v>
      </c>
      <c r="L14" s="91">
        <v>28.43</v>
      </c>
    </row>
    <row r="15" spans="1:12" ht="15.75">
      <c r="A15" s="130"/>
      <c r="B15" s="77">
        <v>2</v>
      </c>
      <c r="C15" s="78">
        <v>568</v>
      </c>
      <c r="D15" s="82" t="str">
        <f t="shared" si="4"/>
        <v>Katie Kimber</v>
      </c>
      <c r="E15" s="83" t="str">
        <f t="shared" si="5"/>
        <v>North Down AC</v>
      </c>
      <c r="F15" s="91">
        <v>27.84</v>
      </c>
      <c r="G15" s="93"/>
      <c r="H15" s="77">
        <v>2</v>
      </c>
      <c r="I15" s="81">
        <v>571</v>
      </c>
      <c r="J15" s="82" t="str">
        <f t="shared" si="6"/>
        <v>Rose McGreevy</v>
      </c>
      <c r="K15" s="83" t="str">
        <f t="shared" si="7"/>
        <v>North Down AC</v>
      </c>
      <c r="L15" s="91">
        <v>28.82</v>
      </c>
    </row>
    <row r="16" spans="1:12" ht="15.75">
      <c r="A16" s="130"/>
      <c r="B16" s="77">
        <v>3</v>
      </c>
      <c r="C16" s="78">
        <v>77</v>
      </c>
      <c r="D16" s="82" t="str">
        <f t="shared" si="4"/>
        <v>Amy Spain</v>
      </c>
      <c r="E16" s="83" t="str">
        <f t="shared" si="5"/>
        <v>City of Derry Spartans</v>
      </c>
      <c r="F16" s="91">
        <v>28.44</v>
      </c>
      <c r="G16" s="93"/>
      <c r="H16" s="77">
        <v>3</v>
      </c>
      <c r="I16" s="81">
        <v>629</v>
      </c>
      <c r="J16" s="82" t="str">
        <f t="shared" si="6"/>
        <v>Catherine Hempton</v>
      </c>
      <c r="K16" s="83" t="str">
        <f t="shared" si="7"/>
        <v>City of Lisburn AC</v>
      </c>
      <c r="L16" s="91">
        <v>29.28</v>
      </c>
    </row>
    <row r="17" spans="1:12" ht="15.75">
      <c r="A17" s="130"/>
      <c r="B17" s="77">
        <v>4</v>
      </c>
      <c r="C17" s="78">
        <v>641</v>
      </c>
      <c r="D17" s="82" t="str">
        <f t="shared" si="4"/>
        <v>Ella Ross</v>
      </c>
      <c r="E17" s="83" t="str">
        <f t="shared" si="5"/>
        <v>City of Lisburn AC</v>
      </c>
      <c r="F17" s="91">
        <v>30.11</v>
      </c>
      <c r="G17" s="93"/>
      <c r="H17" s="77">
        <v>4</v>
      </c>
      <c r="I17" s="81">
        <v>746</v>
      </c>
      <c r="J17" s="82" t="str">
        <f t="shared" si="6"/>
        <v>Alanna McClean</v>
      </c>
      <c r="K17" s="83" t="str">
        <f t="shared" si="7"/>
        <v>Regent House AC</v>
      </c>
      <c r="L17" s="91">
        <v>30.17</v>
      </c>
    </row>
    <row r="18" spans="1:12" ht="15.75">
      <c r="A18" s="130"/>
      <c r="B18" s="77">
        <v>5</v>
      </c>
      <c r="C18" s="78">
        <v>745</v>
      </c>
      <c r="D18" s="82" t="str">
        <f t="shared" si="4"/>
        <v>Kara Malcolm</v>
      </c>
      <c r="E18" s="83" t="str">
        <f t="shared" si="5"/>
        <v>Regent House AC</v>
      </c>
      <c r="F18" s="91">
        <v>30.47</v>
      </c>
      <c r="G18" s="93"/>
      <c r="H18" s="77">
        <v>5</v>
      </c>
      <c r="I18" s="81">
        <v>103</v>
      </c>
      <c r="J18" s="82" t="str">
        <f t="shared" si="6"/>
        <v>Mollie Nicholl</v>
      </c>
      <c r="K18" s="83" t="str">
        <f t="shared" si="7"/>
        <v>City of Derry Spartans</v>
      </c>
      <c r="L18" s="91">
        <v>30.22</v>
      </c>
    </row>
    <row r="19" spans="1:12" ht="15.75">
      <c r="A19" s="130"/>
      <c r="B19" s="77">
        <v>6</v>
      </c>
      <c r="C19" s="78">
        <v>460</v>
      </c>
      <c r="D19" s="82" t="str">
        <f t="shared" si="4"/>
        <v>Alice Monaghan</v>
      </c>
      <c r="E19" s="83" t="str">
        <f t="shared" si="5"/>
        <v>Lagan Valley AC</v>
      </c>
      <c r="F19" s="91">
        <v>33.869999999999997</v>
      </c>
      <c r="G19" s="93"/>
      <c r="H19" s="77">
        <v>6</v>
      </c>
      <c r="I19" s="81">
        <v>464</v>
      </c>
      <c r="J19" s="82" t="str">
        <f t="shared" si="6"/>
        <v>Iseult Fitzpatrick</v>
      </c>
      <c r="K19" s="83" t="str">
        <f t="shared" si="7"/>
        <v>Lagan Valley AC</v>
      </c>
      <c r="L19" s="91">
        <v>35.17</v>
      </c>
    </row>
    <row r="20" spans="1:12" ht="15.75">
      <c r="A20" s="130"/>
      <c r="B20" s="84"/>
      <c r="C20" s="85"/>
      <c r="D20" s="86" t="str">
        <f t="shared" si="4"/>
        <v/>
      </c>
      <c r="E20" s="87" t="str">
        <f t="shared" si="5"/>
        <v/>
      </c>
      <c r="F20" s="92"/>
      <c r="G20" s="93"/>
      <c r="H20" s="84"/>
      <c r="I20" s="88"/>
      <c r="J20" s="86" t="str">
        <f t="shared" si="6"/>
        <v/>
      </c>
      <c r="K20" s="87" t="str">
        <f t="shared" si="7"/>
        <v/>
      </c>
      <c r="L20" s="92"/>
    </row>
    <row r="21" spans="1:12">
      <c r="A21" s="52"/>
      <c r="B21" s="72"/>
      <c r="C21" s="72"/>
      <c r="D21" s="72"/>
      <c r="E21" s="1"/>
      <c r="F21" s="89"/>
      <c r="G21" s="93"/>
      <c r="H21" s="72"/>
      <c r="I21" s="72"/>
      <c r="J21" s="72"/>
      <c r="K21" s="1"/>
      <c r="L21" s="89"/>
    </row>
    <row r="22" spans="1:12" ht="15.75">
      <c r="A22" s="130" t="s">
        <v>12</v>
      </c>
      <c r="B22" s="73" t="s">
        <v>4</v>
      </c>
      <c r="C22" s="74" t="s">
        <v>5</v>
      </c>
      <c r="D22" s="75" t="s">
        <v>6</v>
      </c>
      <c r="E22" s="76" t="s">
        <v>7</v>
      </c>
      <c r="F22" s="90" t="s">
        <v>8</v>
      </c>
      <c r="G22" s="93"/>
      <c r="H22" s="73" t="s">
        <v>4</v>
      </c>
      <c r="I22" s="74" t="s">
        <v>5</v>
      </c>
      <c r="J22" s="75" t="s">
        <v>6</v>
      </c>
      <c r="K22" s="76" t="s">
        <v>7</v>
      </c>
      <c r="L22" s="90" t="s">
        <v>8</v>
      </c>
    </row>
    <row r="23" spans="1:12" ht="15.75">
      <c r="A23" s="130"/>
      <c r="B23" s="77">
        <v>1</v>
      </c>
      <c r="C23" s="78">
        <v>688</v>
      </c>
      <c r="D23" s="79" t="str">
        <f t="shared" ref="D23:D29" si="8">IF(ISNUMBER(C23), IF(C23&lt;&gt;"",IF(LEN(VLOOKUP(C23,AthleteList,2,FALSE)&lt;&gt;0),IFERROR(IF(VLOOKUP(C23,AthleteList,2,FALSE)&lt;&gt;"",VLOOKUP(C23,AthleteList,2,FALSE),"Not Assigned"),"Not a valid Number"),""), ""), "")</f>
        <v>Victoria Lightbody</v>
      </c>
      <c r="E23" s="80" t="str">
        <f t="shared" ref="E23:E29" si="9">IF(ISNUMBER(C23), IF(C23&lt;&gt;"",IF(LEN(VLOOKUP(C23,AthleteList,3,FALSE)&lt;&gt;0),IFERROR(IF(VLOOKUP(C23,AthleteList,3,FALSE)&lt;&gt;"",VLOOKUP(C23,AthleteList,3,FALSE),"Not Assigned"),"Not a valid Number"),""), ""), "")</f>
        <v>City of Lisburn AC</v>
      </c>
      <c r="F23" s="91" t="s">
        <v>103</v>
      </c>
      <c r="G23" s="93"/>
      <c r="H23" s="77">
        <v>1</v>
      </c>
      <c r="I23" s="81">
        <v>623</v>
      </c>
      <c r="J23" s="79" t="str">
        <f t="shared" ref="J23:J29" si="10">IF(ISNUMBER(I23), IF(I23&lt;&gt;"",IF(LEN(VLOOKUP(I23,AthleteList,2,FALSE)&lt;&gt;0),IFERROR(IF(VLOOKUP(I23,AthleteList,2,FALSE)&lt;&gt;"",VLOOKUP(I23,AthleteList,2,FALSE),"Not Assigned"),"Not a valid Number"),""), ""), "")</f>
        <v>Caitilin Coffey</v>
      </c>
      <c r="K23" s="80" t="str">
        <f t="shared" ref="K23:K29" si="11">IF(ISNUMBER(I23), IF(I23&lt;&gt;"",IF(LEN(VLOOKUP(I23,AthleteList,3,FALSE)&lt;&gt;0),IFERROR(IF(VLOOKUP(I23,AthleteList,3,FALSE)&lt;&gt;"",VLOOKUP(I23,AthleteList,3,FALSE),"Not Assigned"),"Not a valid Number"),""), ""), "")</f>
        <v>City of Lisburn AC</v>
      </c>
      <c r="L23" s="91" t="s">
        <v>104</v>
      </c>
    </row>
    <row r="24" spans="1:12" ht="15.75">
      <c r="A24" s="130"/>
      <c r="B24" s="77">
        <v>2</v>
      </c>
      <c r="C24" s="78">
        <v>460</v>
      </c>
      <c r="D24" s="82" t="str">
        <f t="shared" si="8"/>
        <v>Alice Monaghan</v>
      </c>
      <c r="E24" s="83" t="str">
        <f t="shared" si="9"/>
        <v>Lagan Valley AC</v>
      </c>
      <c r="F24" s="91" t="s">
        <v>105</v>
      </c>
      <c r="G24" s="93"/>
      <c r="H24" s="77">
        <v>2</v>
      </c>
      <c r="I24" s="81">
        <v>858</v>
      </c>
      <c r="J24" s="82" t="str">
        <f t="shared" si="10"/>
        <v>Cliodhna Metrustry</v>
      </c>
      <c r="K24" s="83" t="str">
        <f t="shared" si="11"/>
        <v>Ballymena &amp; Antrim AC</v>
      </c>
      <c r="L24" s="91" t="s">
        <v>106</v>
      </c>
    </row>
    <row r="25" spans="1:12" ht="15.75">
      <c r="A25" s="130"/>
      <c r="B25" s="77">
        <v>3</v>
      </c>
      <c r="C25" s="78">
        <v>842</v>
      </c>
      <c r="D25" s="82" t="str">
        <f t="shared" si="8"/>
        <v>Tori Hopkins</v>
      </c>
      <c r="E25" s="83" t="str">
        <f t="shared" si="9"/>
        <v>Ballymena &amp; Antrim AC</v>
      </c>
      <c r="F25" s="91" t="s">
        <v>107</v>
      </c>
      <c r="G25" s="93"/>
      <c r="H25" s="77">
        <v>3</v>
      </c>
      <c r="I25" s="81">
        <v>546</v>
      </c>
      <c r="J25" s="82" t="str">
        <f t="shared" si="10"/>
        <v>Caitlin Owens</v>
      </c>
      <c r="K25" s="83" t="str">
        <f t="shared" si="11"/>
        <v>North Down AC</v>
      </c>
      <c r="L25" s="91" t="s">
        <v>108</v>
      </c>
    </row>
    <row r="26" spans="1:12" ht="15.75">
      <c r="A26" s="130"/>
      <c r="B26" s="77">
        <v>4</v>
      </c>
      <c r="C26" s="78">
        <v>738</v>
      </c>
      <c r="D26" s="82" t="str">
        <f t="shared" si="8"/>
        <v>Ciara Gamble</v>
      </c>
      <c r="E26" s="83" t="str">
        <f t="shared" si="9"/>
        <v>Regent House AC</v>
      </c>
      <c r="F26" s="91" t="s">
        <v>109</v>
      </c>
      <c r="G26" s="93"/>
      <c r="H26" s="77">
        <v>4</v>
      </c>
      <c r="I26" s="81">
        <v>745</v>
      </c>
      <c r="J26" s="82" t="str">
        <f t="shared" si="10"/>
        <v>Kara Malcolm</v>
      </c>
      <c r="K26" s="83" t="str">
        <f t="shared" si="11"/>
        <v>Regent House AC</v>
      </c>
      <c r="L26" s="91" t="s">
        <v>110</v>
      </c>
    </row>
    <row r="27" spans="1:12" ht="15.75">
      <c r="A27" s="130"/>
      <c r="B27" s="77">
        <v>5</v>
      </c>
      <c r="C27" s="78">
        <v>543</v>
      </c>
      <c r="D27" s="82" t="str">
        <f t="shared" si="8"/>
        <v>Hollie Massey</v>
      </c>
      <c r="E27" s="83" t="str">
        <f t="shared" si="9"/>
        <v>North Down AC</v>
      </c>
      <c r="F27" s="91" t="s">
        <v>111</v>
      </c>
      <c r="G27" s="93"/>
      <c r="H27" s="77">
        <v>5</v>
      </c>
      <c r="I27" s="81">
        <v>432</v>
      </c>
      <c r="J27" s="82" t="str">
        <f t="shared" si="10"/>
        <v>Katy Dunn</v>
      </c>
      <c r="K27" s="83" t="str">
        <f t="shared" si="11"/>
        <v>Lagan Valley AC</v>
      </c>
      <c r="L27" s="91" t="s">
        <v>112</v>
      </c>
    </row>
    <row r="28" spans="1:12" ht="15.75">
      <c r="A28" s="130"/>
      <c r="B28" s="77">
        <v>6</v>
      </c>
      <c r="C28" s="78">
        <v>73</v>
      </c>
      <c r="D28" s="82" t="str">
        <f t="shared" si="8"/>
        <v>Sophia Byrne</v>
      </c>
      <c r="E28" s="83" t="str">
        <f t="shared" si="9"/>
        <v>City of Derry Spartans</v>
      </c>
      <c r="F28" s="91" t="s">
        <v>113</v>
      </c>
      <c r="G28" s="93"/>
      <c r="H28" s="77"/>
      <c r="I28" s="81"/>
      <c r="J28" s="82" t="str">
        <f t="shared" si="10"/>
        <v/>
      </c>
      <c r="K28" s="83" t="str">
        <f t="shared" si="11"/>
        <v/>
      </c>
      <c r="L28" s="91"/>
    </row>
    <row r="29" spans="1:12" ht="15.75">
      <c r="A29" s="130"/>
      <c r="B29" s="84"/>
      <c r="C29" s="85"/>
      <c r="D29" s="86" t="str">
        <f t="shared" si="8"/>
        <v/>
      </c>
      <c r="E29" s="87" t="str">
        <f t="shared" si="9"/>
        <v/>
      </c>
      <c r="F29" s="92"/>
      <c r="G29" s="93"/>
      <c r="H29" s="84"/>
      <c r="I29" s="88"/>
      <c r="J29" s="86" t="str">
        <f t="shared" si="10"/>
        <v/>
      </c>
      <c r="K29" s="87" t="str">
        <f t="shared" si="11"/>
        <v/>
      </c>
      <c r="L29" s="92"/>
    </row>
    <row r="30" spans="1:12">
      <c r="A30" s="52"/>
      <c r="B30" s="72"/>
      <c r="C30" s="72"/>
      <c r="D30" s="72"/>
      <c r="E30" s="72"/>
      <c r="F30" s="89"/>
      <c r="G30" s="93"/>
      <c r="H30" s="72"/>
      <c r="I30" s="72"/>
      <c r="J30" s="72"/>
      <c r="K30" s="72"/>
      <c r="L30" s="89"/>
    </row>
    <row r="31" spans="1:12" ht="15.75">
      <c r="A31" s="130" t="s">
        <v>23</v>
      </c>
      <c r="B31" s="73" t="s">
        <v>4</v>
      </c>
      <c r="C31" s="74" t="s">
        <v>5</v>
      </c>
      <c r="D31" s="75" t="s">
        <v>6</v>
      </c>
      <c r="E31" s="76" t="s">
        <v>7</v>
      </c>
      <c r="F31" s="90" t="s">
        <v>8</v>
      </c>
      <c r="G31" s="93"/>
      <c r="H31" s="73" t="s">
        <v>4</v>
      </c>
      <c r="I31" s="74" t="s">
        <v>5</v>
      </c>
      <c r="J31" s="75" t="s">
        <v>6</v>
      </c>
      <c r="K31" s="76" t="s">
        <v>7</v>
      </c>
      <c r="L31" s="90" t="s">
        <v>8</v>
      </c>
    </row>
    <row r="32" spans="1:12" ht="15.75">
      <c r="A32" s="130"/>
      <c r="B32" s="77">
        <v>1</v>
      </c>
      <c r="C32" s="78">
        <v>431</v>
      </c>
      <c r="D32" s="79" t="str">
        <f t="shared" ref="D32:D36" si="12">IF(ISNUMBER(C32), IF(C32&lt;&gt;"",IF(LEN(VLOOKUP(C32,AthleteList,2,FALSE)&lt;&gt;0),IFERROR(IF(VLOOKUP(C32,AthleteList,2,FALSE)&lt;&gt;"",VLOOKUP(C32,AthleteList,2,FALSE),"Not Assigned"),"Not a valid Number"),""), ""), "")</f>
        <v>Hannah Cochrane</v>
      </c>
      <c r="E32" s="80" t="str">
        <f t="shared" ref="E32:E36" si="13">IF(ISNUMBER(C32), IF(C32&lt;&gt;"",IF(LEN(VLOOKUP(C32,AthleteList,3,FALSE)&lt;&gt;0),IFERROR(IF(VLOOKUP(C32,AthleteList,3,FALSE)&lt;&gt;"",VLOOKUP(C32,AthleteList,3,FALSE),"Not Assigned"),"Not a valid Number"),""), ""), "")</f>
        <v>Lagan Valley AC</v>
      </c>
      <c r="F32" s="91" t="s">
        <v>114</v>
      </c>
      <c r="G32" s="93"/>
      <c r="H32" s="77">
        <v>1</v>
      </c>
      <c r="I32" s="81">
        <v>452</v>
      </c>
      <c r="J32" s="79" t="str">
        <f t="shared" ref="J32:J36" si="14">IF(ISNUMBER(I32), IF(I32&lt;&gt;"",IF(LEN(VLOOKUP(I32,AthleteList,2,FALSE)&lt;&gt;0),IFERROR(IF(VLOOKUP(I32,AthleteList,2,FALSE)&lt;&gt;"",VLOOKUP(I32,AthleteList,2,FALSE),"Not Assigned"),"Not a valid Number"),""), ""), "")</f>
        <v>Aoife Dunlop</v>
      </c>
      <c r="K32" s="80" t="str">
        <f t="shared" ref="K32:K36" si="15">IF(ISNUMBER(I32), IF(I32&lt;&gt;"",IF(LEN(VLOOKUP(I32,AthleteList,3,FALSE)&lt;&gt;0),IFERROR(IF(VLOOKUP(I32,AthleteList,3,FALSE)&lt;&gt;"",VLOOKUP(I32,AthleteList,3,FALSE),"Not Assigned"),"Not a valid Number"),""), ""), "")</f>
        <v>Lagan Valley AC</v>
      </c>
      <c r="L32" s="91" t="s">
        <v>115</v>
      </c>
    </row>
    <row r="33" spans="1:12" ht="15.75">
      <c r="A33" s="130"/>
      <c r="B33" s="77">
        <v>2</v>
      </c>
      <c r="C33" s="78">
        <v>558</v>
      </c>
      <c r="D33" s="82" t="str">
        <f t="shared" si="12"/>
        <v>Tara McDonough</v>
      </c>
      <c r="E33" s="83" t="str">
        <f t="shared" si="13"/>
        <v>North Down AC</v>
      </c>
      <c r="F33" s="91" t="s">
        <v>116</v>
      </c>
      <c r="G33" s="93"/>
      <c r="H33" s="77">
        <v>2</v>
      </c>
      <c r="I33" s="81">
        <v>744</v>
      </c>
      <c r="J33" s="82" t="str">
        <f t="shared" si="14"/>
        <v>Amy McMullan</v>
      </c>
      <c r="K33" s="83" t="str">
        <f t="shared" si="15"/>
        <v>Regent House AC</v>
      </c>
      <c r="L33" s="91" t="s">
        <v>117</v>
      </c>
    </row>
    <row r="34" spans="1:12" ht="15.75">
      <c r="A34" s="130"/>
      <c r="B34" s="77">
        <v>3</v>
      </c>
      <c r="C34" s="78">
        <v>671</v>
      </c>
      <c r="D34" s="82" t="str">
        <f t="shared" si="12"/>
        <v>Natalia Finn</v>
      </c>
      <c r="E34" s="83" t="str">
        <f t="shared" si="13"/>
        <v>City of Lisburn AC</v>
      </c>
      <c r="F34" s="91" t="s">
        <v>118</v>
      </c>
      <c r="G34" s="93"/>
      <c r="H34" s="77"/>
      <c r="I34" s="81"/>
      <c r="J34" s="82" t="str">
        <f t="shared" si="14"/>
        <v/>
      </c>
      <c r="K34" s="83" t="str">
        <f t="shared" si="15"/>
        <v/>
      </c>
      <c r="L34" s="91"/>
    </row>
    <row r="35" spans="1:12" ht="15.75">
      <c r="A35" s="130"/>
      <c r="B35" s="77">
        <v>4</v>
      </c>
      <c r="C35" s="78">
        <v>738</v>
      </c>
      <c r="D35" s="82" t="str">
        <f t="shared" si="12"/>
        <v>Ciara Gamble</v>
      </c>
      <c r="E35" s="83" t="str">
        <f t="shared" si="13"/>
        <v>Regent House AC</v>
      </c>
      <c r="F35" s="91" t="s">
        <v>119</v>
      </c>
      <c r="G35" s="93"/>
      <c r="H35" s="77"/>
      <c r="I35" s="81"/>
      <c r="J35" s="82" t="str">
        <f t="shared" si="14"/>
        <v/>
      </c>
      <c r="K35" s="83" t="str">
        <f t="shared" si="15"/>
        <v/>
      </c>
      <c r="L35" s="91"/>
    </row>
    <row r="36" spans="1:12" ht="15.75">
      <c r="A36" s="130"/>
      <c r="B36" s="84"/>
      <c r="C36" s="85"/>
      <c r="D36" s="86" t="str">
        <f t="shared" si="12"/>
        <v/>
      </c>
      <c r="E36" s="87" t="str">
        <f t="shared" si="13"/>
        <v/>
      </c>
      <c r="F36" s="92"/>
      <c r="G36" s="93"/>
      <c r="H36" s="84"/>
      <c r="I36" s="88"/>
      <c r="J36" s="86" t="str">
        <f t="shared" si="14"/>
        <v/>
      </c>
      <c r="K36" s="87" t="str">
        <f t="shared" si="15"/>
        <v/>
      </c>
      <c r="L36" s="92"/>
    </row>
    <row r="37" spans="1:12">
      <c r="A37" s="52"/>
      <c r="B37" s="72"/>
      <c r="C37" s="72"/>
      <c r="D37" s="72"/>
      <c r="E37" s="72"/>
      <c r="F37" s="89"/>
      <c r="G37" s="93"/>
      <c r="H37" s="72"/>
      <c r="I37" s="72"/>
      <c r="J37" s="72"/>
      <c r="K37" s="72"/>
      <c r="L37" s="89"/>
    </row>
    <row r="38" spans="1:12" ht="15.75">
      <c r="A38" s="130" t="s">
        <v>120</v>
      </c>
      <c r="B38" s="73" t="s">
        <v>4</v>
      </c>
      <c r="C38" s="74" t="s">
        <v>5</v>
      </c>
      <c r="D38" s="75" t="s">
        <v>6</v>
      </c>
      <c r="E38" s="76" t="s">
        <v>7</v>
      </c>
      <c r="F38" s="90" t="s">
        <v>8</v>
      </c>
      <c r="G38" s="93"/>
      <c r="H38" s="73" t="s">
        <v>4</v>
      </c>
      <c r="I38" s="74" t="s">
        <v>5</v>
      </c>
      <c r="J38" s="75" t="s">
        <v>6</v>
      </c>
      <c r="K38" s="76" t="s">
        <v>7</v>
      </c>
      <c r="L38" s="90" t="s">
        <v>8</v>
      </c>
    </row>
    <row r="39" spans="1:12" ht="15.75">
      <c r="A39" s="130"/>
      <c r="B39" s="77">
        <v>1</v>
      </c>
      <c r="C39" s="78">
        <v>217</v>
      </c>
      <c r="D39" s="79" t="str">
        <f t="shared" ref="D39:D45" si="16">IF(ISNUMBER(C39), IF(C39&lt;&gt;"",IF(LEN(VLOOKUP(C39,AthleteList,2,FALSE)&lt;&gt;0),IFERROR(IF(VLOOKUP(C39,AthleteList,2,FALSE)&lt;&gt;"",VLOOKUP(C39,AthleteList,2,FALSE),"Not Assigned"),"Not a valid Number"),""), ""), "")</f>
        <v>Kate Donohoe</v>
      </c>
      <c r="E39" s="80" t="str">
        <f t="shared" ref="E39:E45" si="17">IF(ISNUMBER(C39), IF(C39&lt;&gt;"",IF(LEN(VLOOKUP(C39,AthleteList,3,FALSE)&lt;&gt;0),IFERROR(IF(VLOOKUP(C39,AthleteList,3,FALSE)&lt;&gt;"",VLOOKUP(C39,AthleteList,3,FALSE),"Not Assigned"),"Not a valid Number"),""), ""), "")</f>
        <v>Annalee AC</v>
      </c>
      <c r="F39" s="91">
        <v>12.46</v>
      </c>
      <c r="G39" s="93"/>
      <c r="H39" s="77">
        <v>1</v>
      </c>
      <c r="I39" s="81">
        <v>548</v>
      </c>
      <c r="J39" s="79" t="str">
        <f t="shared" ref="J39:J45" si="18">IF(ISNUMBER(I39), IF(I39&lt;&gt;"",IF(LEN(VLOOKUP(I39,AthleteList,2,FALSE)&lt;&gt;0),IFERROR(IF(VLOOKUP(I39,AthleteList,2,FALSE)&lt;&gt;"",VLOOKUP(I39,AthleteList,2,FALSE),"Not Assigned"),"Not a valid Number"),""), ""), "")</f>
        <v>Sophie Hoey</v>
      </c>
      <c r="K39" s="80" t="str">
        <f t="shared" ref="K39:K45" si="19">IF(ISNUMBER(I39), IF(I39&lt;&gt;"",IF(LEN(VLOOKUP(I39,AthleteList,3,FALSE)&lt;&gt;0),IFERROR(IF(VLOOKUP(I39,AthleteList,3,FALSE)&lt;&gt;"",VLOOKUP(I39,AthleteList,3,FALSE),"Not Assigned"),"Not a valid Number"),""), ""), "")</f>
        <v>North Down AC</v>
      </c>
      <c r="L39" s="91">
        <v>13.06</v>
      </c>
    </row>
    <row r="40" spans="1:12" ht="15.75">
      <c r="A40" s="130"/>
      <c r="B40" s="77">
        <v>2</v>
      </c>
      <c r="C40" s="78">
        <v>571</v>
      </c>
      <c r="D40" s="82" t="str">
        <f t="shared" si="16"/>
        <v>Rose McGreevy</v>
      </c>
      <c r="E40" s="83" t="str">
        <f t="shared" si="17"/>
        <v>North Down AC</v>
      </c>
      <c r="F40" s="91">
        <v>12.77</v>
      </c>
      <c r="G40" s="93"/>
      <c r="H40" s="77">
        <v>2</v>
      </c>
      <c r="I40" s="81">
        <v>740</v>
      </c>
      <c r="J40" s="82" t="str">
        <f t="shared" si="18"/>
        <v>Connie Magee</v>
      </c>
      <c r="K40" s="83" t="str">
        <f t="shared" si="19"/>
        <v>Regent House AC</v>
      </c>
      <c r="L40" s="91">
        <v>13.15</v>
      </c>
    </row>
    <row r="41" spans="1:12" ht="15.75">
      <c r="A41" s="130"/>
      <c r="B41" s="77">
        <v>3</v>
      </c>
      <c r="C41" s="78">
        <v>640</v>
      </c>
      <c r="D41" s="82" t="str">
        <f t="shared" si="16"/>
        <v xml:space="preserve">Ella Armstrong  </v>
      </c>
      <c r="E41" s="83" t="str">
        <f t="shared" si="17"/>
        <v>City of Lisburn AC</v>
      </c>
      <c r="F41" s="91">
        <v>13.46</v>
      </c>
      <c r="G41" s="93"/>
      <c r="H41" s="77">
        <v>3</v>
      </c>
      <c r="I41" s="81">
        <v>617</v>
      </c>
      <c r="J41" s="82" t="str">
        <f t="shared" si="18"/>
        <v>Adrianna Cutrona</v>
      </c>
      <c r="K41" s="83" t="str">
        <f t="shared" si="19"/>
        <v>City of Lisburn AC</v>
      </c>
      <c r="L41" s="91">
        <v>14.43</v>
      </c>
    </row>
    <row r="42" spans="1:12" ht="15.75">
      <c r="A42" s="130"/>
      <c r="B42" s="77">
        <v>4</v>
      </c>
      <c r="C42" s="78">
        <v>737</v>
      </c>
      <c r="D42" s="82" t="str">
        <f t="shared" si="16"/>
        <v>Amy Crossman</v>
      </c>
      <c r="E42" s="83" t="str">
        <f t="shared" si="17"/>
        <v>Regent House AC</v>
      </c>
      <c r="F42" s="91">
        <v>13.49</v>
      </c>
      <c r="G42" s="93"/>
      <c r="H42" s="77">
        <v>4</v>
      </c>
      <c r="I42" s="81">
        <v>316</v>
      </c>
      <c r="J42" s="82" t="str">
        <f t="shared" si="18"/>
        <v>Erin Murray</v>
      </c>
      <c r="K42" s="83" t="str">
        <f t="shared" si="19"/>
        <v>Ballymena &amp; Antrim AC</v>
      </c>
      <c r="L42" s="91">
        <v>16.2</v>
      </c>
    </row>
    <row r="43" spans="1:12" ht="15.75">
      <c r="A43" s="130"/>
      <c r="B43" s="77">
        <v>5</v>
      </c>
      <c r="C43" s="78">
        <v>329</v>
      </c>
      <c r="D43" s="82" t="str">
        <f t="shared" si="16"/>
        <v>Kyra Kelly</v>
      </c>
      <c r="E43" s="83" t="str">
        <f t="shared" si="17"/>
        <v>Ballymena &amp; Antrim AC</v>
      </c>
      <c r="F43" s="91">
        <v>13.55</v>
      </c>
      <c r="G43" s="93"/>
      <c r="H43" s="77"/>
      <c r="I43" s="81"/>
      <c r="J43" s="82" t="str">
        <f t="shared" si="18"/>
        <v/>
      </c>
      <c r="K43" s="83" t="str">
        <f t="shared" si="19"/>
        <v/>
      </c>
      <c r="L43" s="91"/>
    </row>
    <row r="44" spans="1:12" ht="15.75">
      <c r="A44" s="130"/>
      <c r="B44" s="77">
        <v>6</v>
      </c>
      <c r="C44" s="78">
        <v>111</v>
      </c>
      <c r="D44" s="82" t="str">
        <f t="shared" si="16"/>
        <v>Harriet Reid</v>
      </c>
      <c r="E44" s="83" t="str">
        <f t="shared" si="17"/>
        <v>City of Derry Spartans</v>
      </c>
      <c r="F44" s="91">
        <v>14.03</v>
      </c>
      <c r="G44" s="93"/>
      <c r="H44" s="77"/>
      <c r="I44" s="81"/>
      <c r="J44" s="82" t="str">
        <f t="shared" si="18"/>
        <v/>
      </c>
      <c r="K44" s="83" t="str">
        <f t="shared" si="19"/>
        <v/>
      </c>
      <c r="L44" s="91"/>
    </row>
    <row r="45" spans="1:12" ht="15.75">
      <c r="A45" s="130"/>
      <c r="B45" s="84"/>
      <c r="C45" s="85"/>
      <c r="D45" s="86" t="str">
        <f t="shared" si="16"/>
        <v/>
      </c>
      <c r="E45" s="87" t="str">
        <f t="shared" si="17"/>
        <v/>
      </c>
      <c r="F45" s="92"/>
      <c r="G45" s="93"/>
      <c r="H45" s="84"/>
      <c r="I45" s="88"/>
      <c r="J45" s="86" t="str">
        <f t="shared" si="18"/>
        <v/>
      </c>
      <c r="K45" s="87" t="str">
        <f t="shared" si="19"/>
        <v/>
      </c>
      <c r="L45" s="92"/>
    </row>
    <row r="46" spans="1:12">
      <c r="A46" s="52"/>
      <c r="B46" s="72"/>
      <c r="C46" s="72"/>
      <c r="D46" s="72"/>
      <c r="E46" s="35" t="s">
        <v>121</v>
      </c>
      <c r="F46" s="89"/>
      <c r="G46" s="93"/>
      <c r="H46" s="72"/>
      <c r="I46" s="72"/>
      <c r="J46" s="72"/>
      <c r="K46" s="35" t="s">
        <v>122</v>
      </c>
      <c r="L46" s="89"/>
    </row>
    <row r="47" spans="1:12" ht="15.75">
      <c r="A47" s="130" t="s">
        <v>31</v>
      </c>
      <c r="B47" s="73" t="s">
        <v>4</v>
      </c>
      <c r="C47" s="74" t="s">
        <v>5</v>
      </c>
      <c r="D47" s="75" t="s">
        <v>6</v>
      </c>
      <c r="E47" s="76" t="s">
        <v>7</v>
      </c>
      <c r="F47" s="90" t="s">
        <v>8</v>
      </c>
      <c r="G47" s="93"/>
      <c r="H47" s="73" t="s">
        <v>4</v>
      </c>
      <c r="I47" s="74" t="s">
        <v>5</v>
      </c>
      <c r="J47" s="75" t="s">
        <v>6</v>
      </c>
      <c r="K47" s="76" t="s">
        <v>7</v>
      </c>
      <c r="L47" s="90" t="s">
        <v>8</v>
      </c>
    </row>
    <row r="48" spans="1:12" ht="15.75">
      <c r="A48" s="130"/>
      <c r="B48" s="77">
        <v>1</v>
      </c>
      <c r="C48" s="78">
        <v>143</v>
      </c>
      <c r="D48" s="79" t="str">
        <f t="shared" ref="D48:D53" si="20">IF(ISNUMBER(C48), IF(C48&lt;&gt;"",IF(LEN(VLOOKUP(C48,AthleteList,2,FALSE)&lt;&gt;0),IFERROR(IF(VLOOKUP(C48,AthleteList,2,FALSE)&lt;&gt;"",VLOOKUP(C48,AthleteList,2,FALSE),"Not Assigned"),"Not a valid Number"),""), ""), "")</f>
        <v>Cate Kirby</v>
      </c>
      <c r="E48" s="80" t="str">
        <f t="shared" ref="E48:E53" si="21">IF(ISNUMBER(C48), IF(C48&lt;&gt;"",IF(LEN(VLOOKUP(C48,AthleteList,3,FALSE)&lt;&gt;0),IFERROR(IF(VLOOKUP(C48,AthleteList,3,FALSE)&lt;&gt;"",VLOOKUP(C48,AthleteList,3,FALSE),"Not Assigned"),"Not a valid Number"),""), ""), "")</f>
        <v>City of Derry Spartans</v>
      </c>
      <c r="F48" s="91">
        <v>1.4</v>
      </c>
      <c r="G48" s="93"/>
      <c r="H48" s="77">
        <v>1</v>
      </c>
      <c r="I48" s="81">
        <v>350</v>
      </c>
      <c r="J48" s="79" t="str">
        <f t="shared" ref="J48:J53" si="22">IF(ISNUMBER(I48), IF(I48&lt;&gt;"",IF(LEN(VLOOKUP(I48,AthleteList,2,FALSE)&lt;&gt;0),IFERROR(IF(VLOOKUP(I48,AthleteList,2,FALSE)&lt;&gt;"",VLOOKUP(I48,AthleteList,2,FALSE),"Not Assigned"),"Not a valid Number"),""), ""), "")</f>
        <v>Sophie Doran</v>
      </c>
      <c r="K48" s="80" t="str">
        <f t="shared" ref="K48:K53" si="23">IF(ISNUMBER(I48), IF(I48&lt;&gt;"",IF(LEN(VLOOKUP(I48,AthleteList,3,FALSE)&lt;&gt;0),IFERROR(IF(VLOOKUP(I48,AthleteList,3,FALSE)&lt;&gt;"",VLOOKUP(I48,AthleteList,3,FALSE),"Not Assigned"),"Not a valid Number"),""), ""), "")</f>
        <v>Ballymena &amp; Antrim AC</v>
      </c>
      <c r="L48" s="91">
        <v>1.3</v>
      </c>
    </row>
    <row r="49" spans="1:12" ht="15.75">
      <c r="A49" s="130"/>
      <c r="B49" s="77">
        <v>2</v>
      </c>
      <c r="C49" s="78">
        <v>332</v>
      </c>
      <c r="D49" s="82" t="s">
        <v>123</v>
      </c>
      <c r="E49" s="83" t="s">
        <v>124</v>
      </c>
      <c r="F49" s="91">
        <v>1.4</v>
      </c>
      <c r="G49" s="93"/>
      <c r="H49" s="77">
        <v>2</v>
      </c>
      <c r="I49" s="81">
        <v>697</v>
      </c>
      <c r="J49" s="82" t="str">
        <f t="shared" si="22"/>
        <v>Eve Stanfield</v>
      </c>
      <c r="K49" s="83" t="str">
        <f t="shared" si="23"/>
        <v>City of Lisburn AC</v>
      </c>
      <c r="L49" s="91">
        <v>1.3</v>
      </c>
    </row>
    <row r="50" spans="1:12" ht="15.75">
      <c r="A50" s="130"/>
      <c r="B50" s="77">
        <v>3</v>
      </c>
      <c r="C50" s="78">
        <v>624</v>
      </c>
      <c r="D50" s="82" t="str">
        <f t="shared" si="20"/>
        <v>Caitlin Seymour</v>
      </c>
      <c r="E50" s="83" t="str">
        <f t="shared" si="21"/>
        <v>City of Lisburn AC</v>
      </c>
      <c r="F50" s="91">
        <v>1.35</v>
      </c>
      <c r="G50" s="93"/>
      <c r="H50" s="77">
        <v>3</v>
      </c>
      <c r="I50" s="81">
        <v>548</v>
      </c>
      <c r="J50" s="82" t="str">
        <f t="shared" si="22"/>
        <v>Sophie Hoey</v>
      </c>
      <c r="K50" s="83" t="str">
        <f t="shared" si="23"/>
        <v>North Down AC</v>
      </c>
      <c r="L50" s="91">
        <v>1.2</v>
      </c>
    </row>
    <row r="51" spans="1:12" ht="15.75">
      <c r="A51" s="130"/>
      <c r="B51" s="77">
        <v>4</v>
      </c>
      <c r="C51" s="78">
        <v>544</v>
      </c>
      <c r="D51" s="82" t="str">
        <f t="shared" si="20"/>
        <v>Kate Hunter</v>
      </c>
      <c r="E51" s="83" t="str">
        <f t="shared" si="21"/>
        <v>North Down AC</v>
      </c>
      <c r="F51" s="91">
        <v>1.25</v>
      </c>
      <c r="G51" s="93"/>
      <c r="H51" s="77"/>
      <c r="I51" s="81"/>
      <c r="J51" s="82" t="str">
        <f t="shared" si="22"/>
        <v/>
      </c>
      <c r="K51" s="83" t="str">
        <f t="shared" si="23"/>
        <v/>
      </c>
      <c r="L51" s="91"/>
    </row>
    <row r="52" spans="1:12" ht="15.75">
      <c r="A52" s="130"/>
      <c r="B52" s="77">
        <v>5</v>
      </c>
      <c r="C52" s="78">
        <v>743</v>
      </c>
      <c r="D52" s="82" t="str">
        <f t="shared" si="20"/>
        <v>Anna Reilly</v>
      </c>
      <c r="E52" s="83" t="str">
        <f t="shared" si="21"/>
        <v>Regent House AC</v>
      </c>
      <c r="F52" s="91">
        <v>1.25</v>
      </c>
      <c r="G52" s="93"/>
      <c r="H52" s="77"/>
      <c r="I52" s="81"/>
      <c r="J52" s="82" t="str">
        <f t="shared" si="22"/>
        <v/>
      </c>
      <c r="K52" s="83" t="str">
        <f t="shared" si="23"/>
        <v/>
      </c>
      <c r="L52" s="91"/>
    </row>
    <row r="53" spans="1:12" ht="15.75">
      <c r="A53" s="130"/>
      <c r="B53" s="84"/>
      <c r="C53" s="85"/>
      <c r="D53" s="86" t="str">
        <f t="shared" si="20"/>
        <v/>
      </c>
      <c r="E53" s="87" t="str">
        <f t="shared" si="21"/>
        <v/>
      </c>
      <c r="F53" s="92"/>
      <c r="G53" s="93"/>
      <c r="H53" s="84"/>
      <c r="I53" s="88"/>
      <c r="J53" s="86" t="str">
        <f t="shared" si="22"/>
        <v/>
      </c>
      <c r="K53" s="87" t="str">
        <f t="shared" si="23"/>
        <v/>
      </c>
      <c r="L53" s="92"/>
    </row>
    <row r="54" spans="1:12">
      <c r="A54" s="52"/>
      <c r="B54" s="72"/>
      <c r="C54" s="72"/>
      <c r="D54" s="72"/>
      <c r="E54" s="72"/>
      <c r="F54" s="89"/>
      <c r="G54" s="93"/>
      <c r="H54" s="72"/>
      <c r="I54" s="72"/>
      <c r="J54" s="72"/>
      <c r="K54" s="72"/>
      <c r="L54" s="89"/>
    </row>
    <row r="55" spans="1:12" ht="15.75">
      <c r="A55" s="130" t="s">
        <v>32</v>
      </c>
      <c r="B55" s="73" t="s">
        <v>4</v>
      </c>
      <c r="C55" s="74" t="s">
        <v>5</v>
      </c>
      <c r="D55" s="75" t="s">
        <v>6</v>
      </c>
      <c r="E55" s="76" t="s">
        <v>7</v>
      </c>
      <c r="F55" s="90" t="s">
        <v>8</v>
      </c>
      <c r="G55" s="93"/>
      <c r="H55" s="73" t="s">
        <v>4</v>
      </c>
      <c r="I55" s="74" t="s">
        <v>5</v>
      </c>
      <c r="J55" s="75" t="s">
        <v>6</v>
      </c>
      <c r="K55" s="76" t="s">
        <v>7</v>
      </c>
      <c r="L55" s="90" t="s">
        <v>8</v>
      </c>
    </row>
    <row r="56" spans="1:12" ht="15.75">
      <c r="A56" s="130"/>
      <c r="B56" s="77">
        <v>1</v>
      </c>
      <c r="C56" s="78">
        <v>217</v>
      </c>
      <c r="D56" s="79" t="str">
        <f t="shared" ref="D56:D63" si="24">IF(ISNUMBER(C56), IF(C56&lt;&gt;"",IF(LEN(VLOOKUP(C56,AthleteList,2,FALSE)&lt;&gt;0),IFERROR(IF(VLOOKUP(C56,AthleteList,2,FALSE)&lt;&gt;"",VLOOKUP(C56,AthleteList,2,FALSE),"Not Assigned"),"Not a valid Number"),""), ""), "")</f>
        <v>Kate Donohoe</v>
      </c>
      <c r="E56" s="80" t="str">
        <f t="shared" ref="E56:E63" si="25">IF(ISNUMBER(C56), IF(C56&lt;&gt;"",IF(LEN(VLOOKUP(C56,AthleteList,3,FALSE)&lt;&gt;0),IFERROR(IF(VLOOKUP(C56,AthleteList,3,FALSE)&lt;&gt;"",VLOOKUP(C56,AthleteList,3,FALSE),"Not Assigned"),"Not a valid Number"),""), ""), "")</f>
        <v>Annalee AC</v>
      </c>
      <c r="F56" s="91">
        <v>4.5599999999999996</v>
      </c>
      <c r="G56" s="93"/>
      <c r="H56" s="77">
        <v>1</v>
      </c>
      <c r="I56" s="81">
        <v>548</v>
      </c>
      <c r="J56" s="79" t="str">
        <f t="shared" ref="J56:J63" si="26">IF(ISNUMBER(I56), IF(I56&lt;&gt;"",IF(LEN(VLOOKUP(I56,AthleteList,2,FALSE)&lt;&gt;0),IFERROR(IF(VLOOKUP(I56,AthleteList,2,FALSE)&lt;&gt;"",VLOOKUP(I56,AthleteList,2,FALSE),"Not Assigned"),"Not a valid Number"),""), ""), "")</f>
        <v>Sophie Hoey</v>
      </c>
      <c r="K56" s="80" t="str">
        <f t="shared" ref="K56:K63" si="27">IF(ISNUMBER(I56), IF(I56&lt;&gt;"",IF(LEN(VLOOKUP(I56,AthleteList,3,FALSE)&lt;&gt;0),IFERROR(IF(VLOOKUP(I56,AthleteList,3,FALSE)&lt;&gt;"",VLOOKUP(I56,AthleteList,3,FALSE),"Not Assigned"),"Not a valid Number"),""), ""), "")</f>
        <v>North Down AC</v>
      </c>
      <c r="L56" s="91">
        <v>4.25</v>
      </c>
    </row>
    <row r="57" spans="1:12" ht="15.75">
      <c r="A57" s="130"/>
      <c r="B57" s="77">
        <v>2</v>
      </c>
      <c r="C57" s="78">
        <v>559</v>
      </c>
      <c r="D57" s="82" t="str">
        <f t="shared" si="24"/>
        <v>Eva Morrow</v>
      </c>
      <c r="E57" s="83" t="str">
        <f t="shared" si="25"/>
        <v>North Down AC</v>
      </c>
      <c r="F57" s="91">
        <v>4.47</v>
      </c>
      <c r="G57" s="93"/>
      <c r="H57" s="77">
        <v>2</v>
      </c>
      <c r="I57" s="81">
        <v>889</v>
      </c>
      <c r="J57" s="82" t="str">
        <f t="shared" si="26"/>
        <v>Freya Murray</v>
      </c>
      <c r="K57" s="83" t="str">
        <f t="shared" si="27"/>
        <v>City of Lisburn AC</v>
      </c>
      <c r="L57" s="91">
        <v>3.99</v>
      </c>
    </row>
    <row r="58" spans="1:12" ht="15.75">
      <c r="A58" s="130"/>
      <c r="B58" s="77">
        <v>3</v>
      </c>
      <c r="C58" s="78">
        <v>143</v>
      </c>
      <c r="D58" s="82" t="str">
        <f t="shared" si="24"/>
        <v>Cate Kirby</v>
      </c>
      <c r="E58" s="83" t="str">
        <f t="shared" si="25"/>
        <v>City of Derry Spartans</v>
      </c>
      <c r="F58" s="91">
        <v>4.29</v>
      </c>
      <c r="G58" s="93"/>
      <c r="H58" s="77">
        <v>3</v>
      </c>
      <c r="I58" s="81">
        <v>737</v>
      </c>
      <c r="J58" s="82" t="str">
        <f t="shared" si="26"/>
        <v>Amy Crossman</v>
      </c>
      <c r="K58" s="83" t="str">
        <f t="shared" si="27"/>
        <v>Regent House AC</v>
      </c>
      <c r="L58" s="91">
        <v>3.68</v>
      </c>
    </row>
    <row r="59" spans="1:12" ht="15.75">
      <c r="A59" s="130"/>
      <c r="B59" s="77">
        <v>4</v>
      </c>
      <c r="C59" s="78">
        <v>740</v>
      </c>
      <c r="D59" s="82" t="str">
        <f t="shared" si="24"/>
        <v>Connie Magee</v>
      </c>
      <c r="E59" s="83" t="str">
        <f t="shared" si="25"/>
        <v>Regent House AC</v>
      </c>
      <c r="F59" s="91">
        <v>4.28</v>
      </c>
      <c r="G59" s="93"/>
      <c r="H59" s="77">
        <v>4</v>
      </c>
      <c r="I59" s="81">
        <v>110</v>
      </c>
      <c r="J59" s="82" t="str">
        <f t="shared" si="26"/>
        <v>Kate Harkin</v>
      </c>
      <c r="K59" s="83" t="str">
        <f t="shared" si="27"/>
        <v>City of Derry Spartans</v>
      </c>
      <c r="L59" s="91">
        <v>3.62</v>
      </c>
    </row>
    <row r="60" spans="1:12" ht="15.75">
      <c r="A60" s="130"/>
      <c r="B60" s="77">
        <v>5</v>
      </c>
      <c r="C60" s="78">
        <v>640</v>
      </c>
      <c r="D60" s="82" t="str">
        <f t="shared" si="24"/>
        <v xml:space="preserve">Ella Armstrong  </v>
      </c>
      <c r="E60" s="83" t="str">
        <f t="shared" si="25"/>
        <v>City of Lisburn AC</v>
      </c>
      <c r="F60" s="91">
        <v>4.22</v>
      </c>
      <c r="G60" s="93"/>
      <c r="H60" s="77">
        <v>5</v>
      </c>
      <c r="I60" s="81">
        <v>316</v>
      </c>
      <c r="J60" s="82" t="str">
        <f t="shared" si="26"/>
        <v>Erin Murray</v>
      </c>
      <c r="K60" s="83" t="str">
        <f t="shared" si="27"/>
        <v>Ballymena &amp; Antrim AC</v>
      </c>
      <c r="L60" s="91">
        <v>3.27</v>
      </c>
    </row>
    <row r="61" spans="1:12" ht="15.75">
      <c r="A61" s="130"/>
      <c r="B61" s="77">
        <v>6</v>
      </c>
      <c r="C61" s="78">
        <v>907</v>
      </c>
      <c r="D61" s="82" t="str">
        <f t="shared" si="24"/>
        <v>Kaytlin Meredith</v>
      </c>
      <c r="E61" s="83" t="str">
        <f t="shared" si="25"/>
        <v>Ballymena &amp; Antrim AC</v>
      </c>
      <c r="F61" s="91">
        <v>3.53</v>
      </c>
      <c r="G61" s="93"/>
      <c r="H61" s="77"/>
      <c r="I61" s="81"/>
      <c r="J61" s="82" t="str">
        <f t="shared" si="26"/>
        <v/>
      </c>
      <c r="K61" s="83" t="str">
        <f t="shared" si="27"/>
        <v/>
      </c>
      <c r="L61" s="91"/>
    </row>
    <row r="62" spans="1:12" ht="15.75">
      <c r="A62" s="130"/>
      <c r="B62" s="77">
        <v>7</v>
      </c>
      <c r="C62" s="78">
        <v>464</v>
      </c>
      <c r="D62" s="82" t="str">
        <f t="shared" si="24"/>
        <v>Iseult Fitzpatrick</v>
      </c>
      <c r="E62" s="83" t="str">
        <f t="shared" si="25"/>
        <v>Lagan Valley AC</v>
      </c>
      <c r="F62" s="91">
        <v>3.02</v>
      </c>
      <c r="G62" s="93"/>
      <c r="H62" s="77"/>
      <c r="I62" s="81"/>
      <c r="J62" s="82" t="str">
        <f t="shared" si="26"/>
        <v/>
      </c>
      <c r="K62" s="83" t="str">
        <f t="shared" si="27"/>
        <v/>
      </c>
      <c r="L62" s="91"/>
    </row>
    <row r="63" spans="1:12" ht="15.75">
      <c r="A63" s="130"/>
      <c r="B63" s="84"/>
      <c r="C63" s="85"/>
      <c r="D63" s="86" t="str">
        <f t="shared" si="24"/>
        <v/>
      </c>
      <c r="E63" s="87" t="str">
        <f t="shared" si="25"/>
        <v/>
      </c>
      <c r="F63" s="92"/>
      <c r="G63" s="93"/>
      <c r="H63" s="84"/>
      <c r="I63" s="88"/>
      <c r="J63" s="86" t="str">
        <f t="shared" si="26"/>
        <v/>
      </c>
      <c r="K63" s="87" t="str">
        <f t="shared" si="27"/>
        <v/>
      </c>
      <c r="L63" s="92"/>
    </row>
    <row r="64" spans="1:12">
      <c r="A64" s="52"/>
      <c r="B64" s="72"/>
      <c r="C64" s="72"/>
      <c r="D64" s="72"/>
      <c r="E64" s="72"/>
      <c r="F64" s="89"/>
      <c r="G64" s="93"/>
      <c r="H64" s="72"/>
      <c r="I64" s="72"/>
      <c r="J64" s="72"/>
      <c r="K64" s="72"/>
      <c r="L64" s="89"/>
    </row>
    <row r="65" spans="1:12" ht="15.75">
      <c r="A65" s="130" t="s">
        <v>78</v>
      </c>
      <c r="B65" s="73" t="s">
        <v>4</v>
      </c>
      <c r="C65" s="74" t="s">
        <v>5</v>
      </c>
      <c r="D65" s="75" t="s">
        <v>6</v>
      </c>
      <c r="E65" s="76" t="s">
        <v>7</v>
      </c>
      <c r="F65" s="90" t="s">
        <v>8</v>
      </c>
      <c r="G65" s="93"/>
      <c r="H65" s="73" t="s">
        <v>4</v>
      </c>
      <c r="I65" s="74" t="s">
        <v>5</v>
      </c>
      <c r="J65" s="75" t="s">
        <v>6</v>
      </c>
      <c r="K65" s="76" t="s">
        <v>7</v>
      </c>
      <c r="L65" s="90" t="s">
        <v>8</v>
      </c>
    </row>
    <row r="66" spans="1:12" ht="15.75">
      <c r="A66" s="130"/>
      <c r="B66" s="77">
        <v>1</v>
      </c>
      <c r="C66" s="78">
        <v>525</v>
      </c>
      <c r="D66" s="79" t="str">
        <f t="shared" ref="D66:D72" si="28">IF(ISNUMBER(C66), IF(C66&lt;&gt;"",IF(LEN(VLOOKUP(C66,AthleteList,2,FALSE)&lt;&gt;0),IFERROR(IF(VLOOKUP(C66,AthleteList,2,FALSE)&lt;&gt;"",VLOOKUP(C66,AthleteList,2,FALSE),"Not Assigned"),"Not a valid Number"),""), ""), "")</f>
        <v>Beth Hammond</v>
      </c>
      <c r="E66" s="80" t="str">
        <f t="shared" ref="E66:E72" si="29">IF(ISNUMBER(C66), IF(C66&lt;&gt;"",IF(LEN(VLOOKUP(C66,AthleteList,3,FALSE)&lt;&gt;0),IFERROR(IF(VLOOKUP(C66,AthleteList,3,FALSE)&lt;&gt;"",VLOOKUP(C66,AthleteList,3,FALSE),"Not Assigned"),"Not a valid Number"),""), ""), "")</f>
        <v>North Down AC</v>
      </c>
      <c r="F66" s="91">
        <v>8.19</v>
      </c>
      <c r="G66" s="93"/>
      <c r="H66" s="77">
        <v>1</v>
      </c>
      <c r="I66" s="81">
        <v>527</v>
      </c>
      <c r="J66" s="79" t="str">
        <f t="shared" ref="J66:J72" si="30">IF(ISNUMBER(I66), IF(I66&lt;&gt;"",IF(LEN(VLOOKUP(I66,AthleteList,2,FALSE)&lt;&gt;0),IFERROR(IF(VLOOKUP(I66,AthleteList,2,FALSE)&lt;&gt;"",VLOOKUP(I66,AthleteList,2,FALSE),"Not Assigned"),"Not a valid Number"),""), ""), "")</f>
        <v>Lara Kirkwood</v>
      </c>
      <c r="K66" s="80" t="str">
        <f t="shared" ref="K66:K72" si="31">IF(ISNUMBER(I66), IF(I66&lt;&gt;"",IF(LEN(VLOOKUP(I66,AthleteList,3,FALSE)&lt;&gt;0),IFERROR(IF(VLOOKUP(I66,AthleteList,3,FALSE)&lt;&gt;"",VLOOKUP(I66,AthleteList,3,FALSE),"Not Assigned"),"Not a valid Number"),""), ""), "")</f>
        <v>North Down AC</v>
      </c>
      <c r="L66" s="91">
        <v>6.86</v>
      </c>
    </row>
    <row r="67" spans="1:12" ht="15.75">
      <c r="A67" s="130"/>
      <c r="B67" s="77">
        <v>2</v>
      </c>
      <c r="C67" s="78">
        <v>889</v>
      </c>
      <c r="D67" s="82" t="str">
        <f t="shared" si="28"/>
        <v>Freya Murray</v>
      </c>
      <c r="E67" s="83" t="str">
        <f t="shared" si="29"/>
        <v>City of Lisburn AC</v>
      </c>
      <c r="F67" s="91">
        <v>7.77</v>
      </c>
      <c r="G67" s="93"/>
      <c r="H67" s="77">
        <v>2</v>
      </c>
      <c r="I67" s="81">
        <v>888</v>
      </c>
      <c r="J67" s="82" t="str">
        <f t="shared" si="30"/>
        <v>Cara Miller</v>
      </c>
      <c r="K67" s="83" t="str">
        <f t="shared" si="31"/>
        <v>City of Lisburn AC</v>
      </c>
      <c r="L67" s="91">
        <v>5.88</v>
      </c>
    </row>
    <row r="68" spans="1:12" ht="15.75">
      <c r="A68" s="130"/>
      <c r="B68" s="77">
        <v>3</v>
      </c>
      <c r="C68" s="78">
        <v>77</v>
      </c>
      <c r="D68" s="82" t="str">
        <f t="shared" si="28"/>
        <v>Amy Spain</v>
      </c>
      <c r="E68" s="83" t="str">
        <f t="shared" si="29"/>
        <v>City of Derry Spartans</v>
      </c>
      <c r="F68" s="91">
        <v>7.62</v>
      </c>
      <c r="G68" s="93"/>
      <c r="H68" s="77">
        <v>3</v>
      </c>
      <c r="I68" s="81">
        <v>106</v>
      </c>
      <c r="J68" s="82" t="str">
        <f t="shared" si="30"/>
        <v>Magali Wing</v>
      </c>
      <c r="K68" s="83" t="str">
        <f t="shared" si="31"/>
        <v>City of Derry Spartans</v>
      </c>
      <c r="L68" s="91">
        <v>5.79</v>
      </c>
    </row>
    <row r="69" spans="1:12" ht="15.75">
      <c r="A69" s="130"/>
      <c r="B69" s="77">
        <v>4</v>
      </c>
      <c r="C69" s="78">
        <v>741</v>
      </c>
      <c r="D69" s="82" t="str">
        <f t="shared" si="28"/>
        <v>Cassie Huddleston</v>
      </c>
      <c r="E69" s="83" t="str">
        <f t="shared" si="29"/>
        <v>Regent House AC</v>
      </c>
      <c r="F69" s="91">
        <v>7.16</v>
      </c>
      <c r="G69" s="93"/>
      <c r="H69" s="77">
        <v>4</v>
      </c>
      <c r="I69" s="81">
        <v>743</v>
      </c>
      <c r="J69" s="82" t="str">
        <f t="shared" si="30"/>
        <v>Anna Reilly</v>
      </c>
      <c r="K69" s="83" t="str">
        <f t="shared" si="31"/>
        <v>Regent House AC</v>
      </c>
      <c r="L69" s="91">
        <v>5</v>
      </c>
    </row>
    <row r="70" spans="1:12" ht="15.75">
      <c r="A70" s="130"/>
      <c r="B70" s="77">
        <v>5</v>
      </c>
      <c r="C70" s="78">
        <v>842</v>
      </c>
      <c r="D70" s="82" t="str">
        <f t="shared" si="28"/>
        <v>Tori Hopkins</v>
      </c>
      <c r="E70" s="83" t="str">
        <f t="shared" si="29"/>
        <v>Ballymena &amp; Antrim AC</v>
      </c>
      <c r="F70" s="91">
        <v>7.15</v>
      </c>
      <c r="G70" s="93"/>
      <c r="H70" s="77">
        <v>5</v>
      </c>
      <c r="I70" s="81">
        <v>858</v>
      </c>
      <c r="J70" s="82" t="str">
        <f t="shared" si="30"/>
        <v>Cliodhna Metrustry</v>
      </c>
      <c r="K70" s="83" t="str">
        <f t="shared" si="31"/>
        <v>Ballymena &amp; Antrim AC</v>
      </c>
      <c r="L70" s="91">
        <v>3.77</v>
      </c>
    </row>
    <row r="71" spans="1:12" ht="15.75">
      <c r="A71" s="130"/>
      <c r="B71" s="77">
        <v>6</v>
      </c>
      <c r="C71" s="78">
        <v>452</v>
      </c>
      <c r="D71" s="82" t="str">
        <f t="shared" si="28"/>
        <v>Aoife Dunlop</v>
      </c>
      <c r="E71" s="83" t="str">
        <f t="shared" si="29"/>
        <v>Lagan Valley AC</v>
      </c>
      <c r="F71" s="91">
        <v>6.47</v>
      </c>
      <c r="G71" s="93"/>
      <c r="H71" s="77"/>
      <c r="I71" s="81"/>
      <c r="J71" s="82" t="str">
        <f t="shared" si="30"/>
        <v/>
      </c>
      <c r="K71" s="83" t="str">
        <f t="shared" si="31"/>
        <v/>
      </c>
      <c r="L71" s="91"/>
    </row>
    <row r="72" spans="1:12" ht="15.75">
      <c r="A72" s="130"/>
      <c r="B72" s="84"/>
      <c r="C72" s="85"/>
      <c r="D72" s="86" t="str">
        <f t="shared" si="28"/>
        <v/>
      </c>
      <c r="E72" s="87" t="str">
        <f t="shared" si="29"/>
        <v/>
      </c>
      <c r="F72" s="92"/>
      <c r="G72" s="93"/>
      <c r="H72" s="84"/>
      <c r="I72" s="88"/>
      <c r="J72" s="86" t="str">
        <f t="shared" si="30"/>
        <v/>
      </c>
      <c r="K72" s="87" t="str">
        <f t="shared" si="31"/>
        <v/>
      </c>
      <c r="L72" s="92"/>
    </row>
    <row r="73" spans="1:12">
      <c r="A73" s="52"/>
      <c r="B73" s="72"/>
      <c r="C73" s="72"/>
      <c r="D73" s="72"/>
      <c r="E73" s="72"/>
      <c r="F73" s="89"/>
      <c r="G73" s="93"/>
      <c r="H73" s="72"/>
      <c r="I73" s="72"/>
      <c r="J73" s="72"/>
      <c r="K73" s="72"/>
      <c r="L73" s="89"/>
    </row>
    <row r="74" spans="1:12" ht="15.75">
      <c r="A74" s="130" t="s">
        <v>79</v>
      </c>
      <c r="B74" s="73" t="s">
        <v>4</v>
      </c>
      <c r="C74" s="74" t="s">
        <v>5</v>
      </c>
      <c r="D74" s="75" t="s">
        <v>6</v>
      </c>
      <c r="E74" s="76" t="s">
        <v>7</v>
      </c>
      <c r="F74" s="90" t="s">
        <v>8</v>
      </c>
      <c r="G74" s="93"/>
      <c r="H74" s="73" t="s">
        <v>4</v>
      </c>
      <c r="I74" s="74" t="s">
        <v>5</v>
      </c>
      <c r="J74" s="75" t="s">
        <v>6</v>
      </c>
      <c r="K74" s="76" t="s">
        <v>7</v>
      </c>
      <c r="L74" s="90" t="s">
        <v>8</v>
      </c>
    </row>
    <row r="75" spans="1:12" ht="15.75">
      <c r="A75" s="130"/>
      <c r="B75" s="77">
        <v>1</v>
      </c>
      <c r="C75" s="78">
        <v>746</v>
      </c>
      <c r="D75" s="79" t="str">
        <f t="shared" ref="D75:D80" si="32">IF(ISNUMBER(C75), IF(C75&lt;&gt;"",IF(LEN(VLOOKUP(C75,AthleteList,2,FALSE)&lt;&gt;0),IFERROR(IF(VLOOKUP(C75,AthleteList,2,FALSE)&lt;&gt;"",VLOOKUP(C75,AthleteList,2,FALSE),"Not Assigned"),"Not a valid Number"),""), ""), "")</f>
        <v>Alanna McClean</v>
      </c>
      <c r="E75" s="80" t="str">
        <f t="shared" ref="E75:E80" si="33">IF(ISNUMBER(C75), IF(C75&lt;&gt;"",IF(LEN(VLOOKUP(C75,AthleteList,3,FALSE)&lt;&gt;0),IFERROR(IF(VLOOKUP(C75,AthleteList,3,FALSE)&lt;&gt;"",VLOOKUP(C75,AthleteList,3,FALSE),"Not Assigned"),"Not a valid Number"),""), ""), "")</f>
        <v>Regent House AC</v>
      </c>
      <c r="F75" s="91">
        <v>17.190000000000001</v>
      </c>
      <c r="G75" s="93"/>
      <c r="H75" s="77">
        <v>1</v>
      </c>
      <c r="I75" s="81">
        <v>624</v>
      </c>
      <c r="J75" s="79" t="str">
        <f t="shared" ref="J75:J80" si="34">IF(ISNUMBER(I75), IF(I75&lt;&gt;"",IF(LEN(VLOOKUP(I75,AthleteList,2,FALSE)&lt;&gt;0),IFERROR(IF(VLOOKUP(I75,AthleteList,2,FALSE)&lt;&gt;"",VLOOKUP(I75,AthleteList,2,FALSE),"Not Assigned"),"Not a valid Number"),""), ""), "")</f>
        <v>Caitlin Seymour</v>
      </c>
      <c r="K75" s="80" t="str">
        <f t="shared" ref="K75:K80" si="35">IF(ISNUMBER(I75), IF(I75&lt;&gt;"",IF(LEN(VLOOKUP(I75,AthleteList,3,FALSE)&lt;&gt;0),IFERROR(IF(VLOOKUP(I75,AthleteList,3,FALSE)&lt;&gt;"",VLOOKUP(I75,AthleteList,3,FALSE),"Not Assigned"),"Not a valid Number"),""), ""), "")</f>
        <v>City of Lisburn AC</v>
      </c>
      <c r="L75" s="91">
        <v>15.31</v>
      </c>
    </row>
    <row r="76" spans="1:12" ht="15.75">
      <c r="A76" s="130"/>
      <c r="B76" s="77">
        <v>2</v>
      </c>
      <c r="C76" s="78">
        <v>615</v>
      </c>
      <c r="D76" s="82" t="str">
        <f t="shared" si="32"/>
        <v>Abbey Rose Seymour</v>
      </c>
      <c r="E76" s="83" t="str">
        <f t="shared" si="33"/>
        <v>City of Lisburn AC</v>
      </c>
      <c r="F76" s="91">
        <v>15.75</v>
      </c>
      <c r="G76" s="93"/>
      <c r="H76" s="77">
        <v>2</v>
      </c>
      <c r="I76" s="81">
        <v>551</v>
      </c>
      <c r="J76" s="82" t="str">
        <f t="shared" si="34"/>
        <v>Lucy Stevenson</v>
      </c>
      <c r="K76" s="83" t="str">
        <f t="shared" si="35"/>
        <v>North Down AC</v>
      </c>
      <c r="L76" s="91">
        <v>13.15</v>
      </c>
    </row>
    <row r="77" spans="1:12" ht="15.75">
      <c r="A77" s="130"/>
      <c r="B77" s="77">
        <v>3</v>
      </c>
      <c r="C77" s="78">
        <v>525</v>
      </c>
      <c r="D77" s="82" t="str">
        <f t="shared" si="32"/>
        <v>Beth Hammond</v>
      </c>
      <c r="E77" s="83" t="str">
        <f t="shared" si="33"/>
        <v>North Down AC</v>
      </c>
      <c r="F77" s="91">
        <v>14.14</v>
      </c>
      <c r="G77" s="93"/>
      <c r="H77" s="77">
        <v>3</v>
      </c>
      <c r="I77" s="81">
        <v>741</v>
      </c>
      <c r="J77" s="82" t="str">
        <f t="shared" si="34"/>
        <v>Cassie Huddleston</v>
      </c>
      <c r="K77" s="83" t="str">
        <f t="shared" si="35"/>
        <v>Regent House AC</v>
      </c>
      <c r="L77" s="91">
        <v>12.64</v>
      </c>
    </row>
    <row r="78" spans="1:12" ht="15.75">
      <c r="A78" s="130"/>
      <c r="B78" s="77">
        <v>4</v>
      </c>
      <c r="C78" s="78">
        <v>452</v>
      </c>
      <c r="D78" s="82" t="str">
        <f t="shared" si="32"/>
        <v>Aoife Dunlop</v>
      </c>
      <c r="E78" s="83" t="str">
        <f t="shared" si="33"/>
        <v>Lagan Valley AC</v>
      </c>
      <c r="F78" s="91">
        <v>14.13</v>
      </c>
      <c r="G78" s="93"/>
      <c r="H78" s="77">
        <v>4</v>
      </c>
      <c r="I78" s="81">
        <v>907</v>
      </c>
      <c r="J78" s="82" t="str">
        <f t="shared" si="34"/>
        <v>Kaytlin Meredith</v>
      </c>
      <c r="K78" s="83" t="str">
        <f t="shared" si="35"/>
        <v>Ballymena &amp; Antrim AC</v>
      </c>
      <c r="L78" s="91">
        <v>10.16</v>
      </c>
    </row>
    <row r="79" spans="1:12" ht="15.75">
      <c r="A79" s="130"/>
      <c r="B79" s="77">
        <v>5</v>
      </c>
      <c r="C79" s="78">
        <v>316</v>
      </c>
      <c r="D79" s="82" t="str">
        <f t="shared" si="32"/>
        <v>Erin Murray</v>
      </c>
      <c r="E79" s="83" t="str">
        <f t="shared" si="33"/>
        <v>Ballymena &amp; Antrim AC</v>
      </c>
      <c r="F79" s="91">
        <v>13.01</v>
      </c>
      <c r="G79" s="93"/>
      <c r="H79" s="77">
        <v>5</v>
      </c>
      <c r="I79" s="81">
        <v>460</v>
      </c>
      <c r="J79" s="82" t="str">
        <f t="shared" si="34"/>
        <v>Alice Monaghan</v>
      </c>
      <c r="K79" s="83" t="str">
        <f t="shared" si="35"/>
        <v>Lagan Valley AC</v>
      </c>
      <c r="L79" s="91">
        <v>7.4</v>
      </c>
    </row>
    <row r="80" spans="1:12" ht="15.75">
      <c r="A80" s="130"/>
      <c r="B80" s="84"/>
      <c r="C80" s="85"/>
      <c r="D80" s="86" t="str">
        <f t="shared" si="32"/>
        <v/>
      </c>
      <c r="E80" s="87" t="str">
        <f t="shared" si="33"/>
        <v/>
      </c>
      <c r="F80" s="92"/>
      <c r="G80" s="93"/>
      <c r="H80" s="84"/>
      <c r="I80" s="88"/>
      <c r="J80" s="86" t="str">
        <f t="shared" si="34"/>
        <v/>
      </c>
      <c r="K80" s="87" t="str">
        <f t="shared" si="35"/>
        <v/>
      </c>
      <c r="L80" s="92"/>
    </row>
    <row r="81" spans="1:12">
      <c r="A81" s="52"/>
      <c r="B81" s="72"/>
      <c r="C81" s="72"/>
      <c r="D81" s="72"/>
      <c r="E81" s="72"/>
      <c r="F81" s="89"/>
      <c r="G81" s="93"/>
      <c r="H81" s="72"/>
      <c r="I81" s="72"/>
      <c r="J81" s="72"/>
      <c r="K81" s="72"/>
      <c r="L81" s="89"/>
    </row>
    <row r="82" spans="1:12" ht="15.75">
      <c r="A82" s="130" t="s">
        <v>80</v>
      </c>
      <c r="B82" s="73" t="s">
        <v>4</v>
      </c>
      <c r="C82" s="74" t="s">
        <v>5</v>
      </c>
      <c r="D82" s="75" t="s">
        <v>6</v>
      </c>
      <c r="E82" s="76" t="s">
        <v>7</v>
      </c>
      <c r="F82" s="90" t="s">
        <v>8</v>
      </c>
      <c r="G82" s="93"/>
      <c r="H82" s="73" t="s">
        <v>4</v>
      </c>
      <c r="I82" s="74" t="s">
        <v>5</v>
      </c>
      <c r="J82" s="75" t="s">
        <v>6</v>
      </c>
      <c r="K82" s="76" t="s">
        <v>7</v>
      </c>
      <c r="L82" s="90" t="s">
        <v>8</v>
      </c>
    </row>
    <row r="83" spans="1:12" ht="15.75">
      <c r="A83" s="130"/>
      <c r="B83" s="77">
        <v>1</v>
      </c>
      <c r="C83" s="78">
        <v>568</v>
      </c>
      <c r="D83" s="79" t="str">
        <f t="shared" ref="D83:D89" si="36">IF(ISNUMBER(C83), IF(C83&lt;&gt;"",IF(LEN(VLOOKUP(C83,AthleteList,2,FALSE)&lt;&gt;0),IFERROR(IF(VLOOKUP(C83,AthleteList,2,FALSE)&lt;&gt;"",VLOOKUP(C83,AthleteList,2,FALSE),"Not Assigned"),"Not a valid Number"),""), ""), "")</f>
        <v>Katie Kimber</v>
      </c>
      <c r="E83" s="80" t="str">
        <f t="shared" ref="E83:E89" si="37">IF(ISNUMBER(C83), IF(C83&lt;&gt;"",IF(LEN(VLOOKUP(C83,AthleteList,3,FALSE)&lt;&gt;0),IFERROR(IF(VLOOKUP(C83,AthleteList,3,FALSE)&lt;&gt;"",VLOOKUP(C83,AthleteList,3,FALSE),"Not Assigned"),"Not a valid Number"),""), ""), "")</f>
        <v>North Down AC</v>
      </c>
      <c r="F83" s="91">
        <v>19.18</v>
      </c>
      <c r="G83" s="93"/>
      <c r="H83" s="77">
        <v>1</v>
      </c>
      <c r="I83" s="81">
        <v>551</v>
      </c>
      <c r="J83" s="79" t="str">
        <f t="shared" ref="J83:J89" si="38">IF(ISNUMBER(I83), IF(I83&lt;&gt;"",IF(LEN(VLOOKUP(I83,AthleteList,2,FALSE)&lt;&gt;0),IFERROR(IF(VLOOKUP(I83,AthleteList,2,FALSE)&lt;&gt;"",VLOOKUP(I83,AthleteList,2,FALSE),"Not Assigned"),"Not a valid Number"),""), ""), "")</f>
        <v>Lucy Stevenson</v>
      </c>
      <c r="K83" s="80" t="str">
        <f t="shared" ref="K83:K89" si="39">IF(ISNUMBER(I83), IF(I83&lt;&gt;"",IF(LEN(VLOOKUP(I83,AthleteList,3,FALSE)&lt;&gt;0),IFERROR(IF(VLOOKUP(I83,AthleteList,3,FALSE)&lt;&gt;"",VLOOKUP(I83,AthleteList,3,FALSE),"Not Assigned"),"Not a valid Number"),""), ""), "")</f>
        <v>North Down AC</v>
      </c>
      <c r="L83" s="91">
        <v>15.06</v>
      </c>
    </row>
    <row r="84" spans="1:12" ht="15.75">
      <c r="A84" s="130"/>
      <c r="B84" s="77">
        <v>2</v>
      </c>
      <c r="C84" s="78">
        <v>671</v>
      </c>
      <c r="D84" s="82" t="str">
        <f t="shared" si="36"/>
        <v>Natalia Finn</v>
      </c>
      <c r="E84" s="83" t="str">
        <f t="shared" si="37"/>
        <v>City of Lisburn AC</v>
      </c>
      <c r="F84" s="91">
        <v>17.73</v>
      </c>
      <c r="G84" s="93"/>
      <c r="H84" s="77">
        <v>2</v>
      </c>
      <c r="I84" s="81">
        <v>743</v>
      </c>
      <c r="J84" s="82" t="str">
        <f t="shared" si="38"/>
        <v>Anna Reilly</v>
      </c>
      <c r="K84" s="83" t="str">
        <f t="shared" si="39"/>
        <v>Regent House AC</v>
      </c>
      <c r="L84" s="91">
        <v>14.36</v>
      </c>
    </row>
    <row r="85" spans="1:12" ht="15.75">
      <c r="A85" s="130"/>
      <c r="B85" s="77">
        <v>3</v>
      </c>
      <c r="C85" s="78">
        <v>738</v>
      </c>
      <c r="D85" s="82" t="str">
        <f t="shared" si="36"/>
        <v>Ciara Gamble</v>
      </c>
      <c r="E85" s="83" t="str">
        <f t="shared" si="37"/>
        <v>Regent House AC</v>
      </c>
      <c r="F85" s="91">
        <v>14.85</v>
      </c>
      <c r="G85" s="93"/>
      <c r="H85" s="77">
        <v>3</v>
      </c>
      <c r="I85" s="81">
        <v>615</v>
      </c>
      <c r="J85" s="82" t="str">
        <f t="shared" si="38"/>
        <v>Abbey Rose Seymour</v>
      </c>
      <c r="K85" s="83" t="str">
        <f t="shared" si="39"/>
        <v>City of Lisburn AC</v>
      </c>
      <c r="L85" s="91">
        <v>12.23</v>
      </c>
    </row>
    <row r="86" spans="1:12" ht="15.75">
      <c r="A86" s="130"/>
      <c r="B86" s="77">
        <v>4</v>
      </c>
      <c r="C86" s="78">
        <v>431</v>
      </c>
      <c r="D86" s="82" t="str">
        <f t="shared" si="36"/>
        <v>Hannah Cochrane</v>
      </c>
      <c r="E86" s="83" t="str">
        <f t="shared" si="37"/>
        <v>Lagan Valley AC</v>
      </c>
      <c r="F86" s="91">
        <v>11.33</v>
      </c>
      <c r="G86" s="93"/>
      <c r="H86" s="77"/>
      <c r="I86" s="81"/>
      <c r="J86" s="82" t="str">
        <f t="shared" si="38"/>
        <v/>
      </c>
      <c r="K86" s="83" t="str">
        <f t="shared" si="39"/>
        <v/>
      </c>
      <c r="L86" s="91"/>
    </row>
    <row r="87" spans="1:12" ht="15.75">
      <c r="A87" s="130"/>
      <c r="B87" s="77">
        <v>5</v>
      </c>
      <c r="C87" s="78">
        <v>106</v>
      </c>
      <c r="D87" s="82" t="str">
        <f t="shared" si="36"/>
        <v>Magali Wing</v>
      </c>
      <c r="E87" s="83" t="str">
        <f t="shared" si="37"/>
        <v>City of Derry Spartans</v>
      </c>
      <c r="F87" s="91">
        <v>9.32</v>
      </c>
      <c r="G87" s="93"/>
      <c r="H87" s="77"/>
      <c r="I87" s="81"/>
      <c r="J87" s="82" t="str">
        <f t="shared" si="38"/>
        <v/>
      </c>
      <c r="K87" s="83" t="str">
        <f t="shared" si="39"/>
        <v/>
      </c>
      <c r="L87" s="91"/>
    </row>
    <row r="88" spans="1:12" ht="15.75">
      <c r="A88" s="130"/>
      <c r="B88" s="77">
        <v>6</v>
      </c>
      <c r="C88" s="78">
        <v>842</v>
      </c>
      <c r="D88" s="82" t="str">
        <f t="shared" si="36"/>
        <v>Tori Hopkins</v>
      </c>
      <c r="E88" s="83" t="str">
        <f t="shared" si="37"/>
        <v>Ballymena &amp; Antrim AC</v>
      </c>
      <c r="F88" s="91">
        <v>8.56</v>
      </c>
      <c r="G88" s="93"/>
      <c r="H88" s="77"/>
      <c r="I88" s="81"/>
      <c r="J88" s="82" t="str">
        <f t="shared" si="38"/>
        <v/>
      </c>
      <c r="K88" s="83" t="str">
        <f t="shared" si="39"/>
        <v/>
      </c>
      <c r="L88" s="91"/>
    </row>
    <row r="89" spans="1:12" ht="15.75">
      <c r="A89" s="130"/>
      <c r="B89" s="84"/>
      <c r="C89" s="85"/>
      <c r="D89" s="86" t="str">
        <f t="shared" si="36"/>
        <v/>
      </c>
      <c r="E89" s="87" t="str">
        <f t="shared" si="37"/>
        <v/>
      </c>
      <c r="F89" s="92"/>
      <c r="G89" s="93"/>
      <c r="H89" s="84"/>
      <c r="I89" s="88"/>
      <c r="J89" s="86" t="str">
        <f t="shared" si="38"/>
        <v/>
      </c>
      <c r="K89" s="87" t="str">
        <f t="shared" si="39"/>
        <v/>
      </c>
      <c r="L89" s="92"/>
    </row>
    <row r="90" spans="1:12">
      <c r="A90" s="52"/>
      <c r="B90" s="72"/>
      <c r="C90" s="72"/>
      <c r="D90" s="72"/>
      <c r="E90" s="72"/>
      <c r="F90" s="89"/>
      <c r="G90" s="93"/>
      <c r="H90" s="72"/>
      <c r="I90" s="72"/>
      <c r="J90" s="72"/>
      <c r="K90" s="72"/>
      <c r="L90" s="89"/>
    </row>
    <row r="91" spans="1:12" ht="15.75">
      <c r="A91" s="130" t="s">
        <v>125</v>
      </c>
      <c r="B91" s="73" t="s">
        <v>4</v>
      </c>
      <c r="C91" s="74" t="s">
        <v>5</v>
      </c>
      <c r="D91" s="75" t="s">
        <v>6</v>
      </c>
      <c r="E91" s="76" t="s">
        <v>7</v>
      </c>
      <c r="F91" s="90" t="s">
        <v>8</v>
      </c>
      <c r="G91" s="93"/>
      <c r="H91" s="98"/>
      <c r="I91" s="99"/>
      <c r="J91" s="100"/>
      <c r="K91" s="100"/>
      <c r="L91" s="101"/>
    </row>
    <row r="92" spans="1:12" ht="15.75">
      <c r="A92" s="130"/>
      <c r="B92" s="77">
        <v>1</v>
      </c>
      <c r="C92" s="78">
        <v>551</v>
      </c>
      <c r="D92" s="79" t="str">
        <f t="shared" ref="D92:D93" si="40">IF(ISNUMBER(C92), IF(C92&lt;&gt;"",IF(LEN(VLOOKUP(C92,AthleteList,2,FALSE)&lt;&gt;0),IFERROR(IF(VLOOKUP(C92,AthleteList,2,FALSE)&lt;&gt;"",VLOOKUP(C92,AthleteList,2,FALSE),"Not Assigned"),"Not a valid Number"),""), ""), "")</f>
        <v>Lucy Stevenson</v>
      </c>
      <c r="E92" s="80" t="str">
        <f t="shared" ref="E92:E93" si="41">IF(ISNUMBER(C92), IF(C92&lt;&gt;"",IF(LEN(VLOOKUP(C92,AthleteList,3,FALSE)&lt;&gt;0),IFERROR(IF(VLOOKUP(C92,AthleteList,3,FALSE)&lt;&gt;"",VLOOKUP(C92,AthleteList,3,FALSE),"Not Assigned"),"Not a valid Number"),""), ""), "")</f>
        <v>North Down AC</v>
      </c>
      <c r="F92" s="91">
        <v>17.899999999999999</v>
      </c>
      <c r="G92" s="93"/>
      <c r="H92" s="95"/>
      <c r="I92" s="96"/>
      <c r="J92" s="97"/>
      <c r="K92" s="97"/>
      <c r="L92" s="91"/>
    </row>
    <row r="93" spans="1:12" ht="15.75">
      <c r="A93" s="130"/>
      <c r="B93" s="84"/>
      <c r="C93" s="85"/>
      <c r="D93" s="86" t="str">
        <f t="shared" si="40"/>
        <v/>
      </c>
      <c r="E93" s="87" t="str">
        <f t="shared" si="41"/>
        <v/>
      </c>
      <c r="F93" s="92"/>
      <c r="G93" s="93"/>
      <c r="H93" s="95"/>
      <c r="I93" s="96"/>
      <c r="J93" s="97"/>
      <c r="K93" s="97"/>
      <c r="L93" s="91"/>
    </row>
    <row r="94" spans="1:12">
      <c r="A94" s="52"/>
      <c r="B94" s="72"/>
      <c r="C94" s="72"/>
      <c r="D94" s="72"/>
      <c r="E94" s="72"/>
      <c r="F94" s="89"/>
      <c r="G94" s="93"/>
      <c r="H94" s="72"/>
      <c r="I94" s="72"/>
      <c r="J94" s="72"/>
      <c r="K94" s="72"/>
      <c r="L94" s="89"/>
    </row>
    <row r="95" spans="1:12" ht="15.75">
      <c r="A95" s="130" t="s">
        <v>126</v>
      </c>
      <c r="B95" s="73" t="s">
        <v>4</v>
      </c>
      <c r="C95" s="74" t="s">
        <v>5</v>
      </c>
      <c r="D95" s="75" t="s">
        <v>6</v>
      </c>
      <c r="E95" s="76" t="s">
        <v>7</v>
      </c>
      <c r="F95" s="90" t="s">
        <v>8</v>
      </c>
      <c r="G95" s="93"/>
      <c r="H95" s="98"/>
      <c r="I95" s="99"/>
      <c r="J95" s="100"/>
      <c r="K95" s="100"/>
      <c r="L95" s="101"/>
    </row>
    <row r="96" spans="1:12" ht="15.75">
      <c r="A96" s="130"/>
      <c r="B96" s="77">
        <v>1</v>
      </c>
      <c r="C96" s="78">
        <v>15</v>
      </c>
      <c r="D96" s="63" t="str">
        <f t="shared" ref="D96:D102" si="42">IF(ISNUMBER(C96), IF(C96&lt;&gt;"",IF(LEN(VLOOKUP(C96,AthleteList,2,FALSE)&lt;&gt;0),IFERROR(IF(VLOOKUP(C96,AthleteList,2,FALSE)&lt;&gt;"",VLOOKUP(C96,AthleteList,2,FALSE),"Not Assigned"),"Not a valid Number"),""), ""), "")</f>
        <v>U15 Girls Relay Team</v>
      </c>
      <c r="E96" s="80" t="str">
        <f t="shared" ref="E96:E102" si="43">IF(ISNUMBER(C96), IF(C96&lt;&gt;"",IF(LEN(VLOOKUP(C96,AthleteList,3,FALSE)&lt;&gt;0),IFERROR(IF(VLOOKUP(C96,AthleteList,3,FALSE)&lt;&gt;"",VLOOKUP(C96,AthleteList,3,FALSE),"Not Assigned"),"Not a valid Number"),""), ""), "")</f>
        <v>City of Derry Spartans</v>
      </c>
      <c r="F96" s="91">
        <v>54.52</v>
      </c>
      <c r="G96" s="93"/>
      <c r="H96" s="95"/>
      <c r="I96" s="96"/>
      <c r="J96" s="97"/>
      <c r="K96" s="97"/>
      <c r="L96" s="91"/>
    </row>
    <row r="97" spans="1:12" ht="15.75">
      <c r="A97" s="130"/>
      <c r="B97" s="77">
        <v>2</v>
      </c>
      <c r="C97" s="78">
        <v>9</v>
      </c>
      <c r="D97" s="64" t="str">
        <f t="shared" si="42"/>
        <v>U15 Girls Relay Team</v>
      </c>
      <c r="E97" s="83" t="str">
        <f t="shared" si="43"/>
        <v>Ballymena &amp;Antrim AC</v>
      </c>
      <c r="F97" s="91">
        <v>54.79</v>
      </c>
      <c r="G97" s="93"/>
      <c r="H97" s="95"/>
      <c r="I97" s="96"/>
      <c r="J97" s="97"/>
      <c r="K97" s="97"/>
      <c r="L97" s="91"/>
    </row>
    <row r="98" spans="1:12" ht="15.75">
      <c r="A98" s="130"/>
      <c r="B98" s="77">
        <v>3</v>
      </c>
      <c r="C98" s="78">
        <v>21</v>
      </c>
      <c r="D98" s="64" t="str">
        <f t="shared" si="42"/>
        <v>U15 Girls Relay Team</v>
      </c>
      <c r="E98" s="83" t="str">
        <f t="shared" si="43"/>
        <v>City of Lisburn AC</v>
      </c>
      <c r="F98" s="91">
        <v>55.32</v>
      </c>
      <c r="G98" s="93"/>
      <c r="H98" s="95"/>
      <c r="I98" s="96"/>
      <c r="J98" s="97"/>
      <c r="K98" s="97"/>
      <c r="L98" s="91"/>
    </row>
    <row r="99" spans="1:12" ht="15.75">
      <c r="A99" s="130"/>
      <c r="B99" s="77">
        <v>4</v>
      </c>
      <c r="C99" s="78">
        <v>39</v>
      </c>
      <c r="D99" s="64" t="str">
        <f t="shared" si="42"/>
        <v>U15 Girls Relay Team</v>
      </c>
      <c r="E99" s="83" t="str">
        <f t="shared" si="43"/>
        <v>North Down AC</v>
      </c>
      <c r="F99" s="91">
        <v>56.29</v>
      </c>
      <c r="G99" s="93"/>
      <c r="H99" s="95"/>
      <c r="I99" s="96"/>
      <c r="J99" s="97"/>
      <c r="K99" s="97"/>
      <c r="L99" s="91"/>
    </row>
    <row r="100" spans="1:12" ht="15.75">
      <c r="A100" s="130"/>
      <c r="B100" s="77">
        <v>5</v>
      </c>
      <c r="C100" s="78">
        <v>45</v>
      </c>
      <c r="D100" s="64" t="str">
        <f t="shared" si="42"/>
        <v>U15 Girls Relay Team</v>
      </c>
      <c r="E100" s="83" t="str">
        <f t="shared" si="43"/>
        <v>Regent House AC</v>
      </c>
      <c r="F100" s="91">
        <v>57.24</v>
      </c>
      <c r="G100" s="93"/>
      <c r="H100" s="95"/>
      <c r="I100" s="96"/>
      <c r="J100" s="97"/>
      <c r="K100" s="97"/>
      <c r="L100" s="91"/>
    </row>
    <row r="101" spans="1:12" ht="15.75">
      <c r="A101" s="130"/>
      <c r="B101" s="77">
        <v>6</v>
      </c>
      <c r="C101" s="78">
        <v>27</v>
      </c>
      <c r="D101" s="64" t="str">
        <f t="shared" si="42"/>
        <v>U15 Girls Relay Team</v>
      </c>
      <c r="E101" s="83" t="str">
        <f t="shared" si="43"/>
        <v>Lagan Valley AC</v>
      </c>
      <c r="F101" s="91" t="s">
        <v>127</v>
      </c>
      <c r="G101" s="93"/>
      <c r="H101" s="95"/>
      <c r="I101" s="96"/>
      <c r="J101" s="97"/>
      <c r="K101" s="97"/>
      <c r="L101" s="91"/>
    </row>
    <row r="102" spans="1:12" ht="15.75">
      <c r="A102" s="130"/>
      <c r="B102" s="84"/>
      <c r="C102" s="85"/>
      <c r="D102" s="86" t="str">
        <f t="shared" si="42"/>
        <v/>
      </c>
      <c r="E102" s="87" t="str">
        <f t="shared" si="43"/>
        <v/>
      </c>
      <c r="F102" s="92"/>
      <c r="G102" s="93"/>
      <c r="H102" s="95"/>
      <c r="I102" s="96"/>
      <c r="J102" s="97"/>
      <c r="K102" s="97"/>
      <c r="L102" s="91"/>
    </row>
  </sheetData>
  <mergeCells count="15">
    <mergeCell ref="A22:A29"/>
    <mergeCell ref="B1:L1"/>
    <mergeCell ref="B2:F2"/>
    <mergeCell ref="H2:L2"/>
    <mergeCell ref="A3:A11"/>
    <mergeCell ref="A13:A20"/>
    <mergeCell ref="A82:A89"/>
    <mergeCell ref="A91:A93"/>
    <mergeCell ref="A95:A102"/>
    <mergeCell ref="A31:A36"/>
    <mergeCell ref="A38:A45"/>
    <mergeCell ref="A47:A53"/>
    <mergeCell ref="A55:A63"/>
    <mergeCell ref="A65:A72"/>
    <mergeCell ref="A74:A80"/>
  </mergeCells>
  <pageMargins left="0.7" right="0.7" top="0.75" bottom="0.75" header="0.3" footer="0.3"/>
  <pageSetup paperSize="9" scale="65" orientation="portrait" horizontalDpi="0" verticalDpi="0" r:id="rId1"/>
  <rowBreaks count="1" manualBreakCount="1"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zoomScaleNormal="100" workbookViewId="0">
      <selection activeCell="K96" sqref="K96"/>
    </sheetView>
  </sheetViews>
  <sheetFormatPr defaultRowHeight="15"/>
  <cols>
    <col min="1" max="1" width="3.85546875" style="54" customWidth="1"/>
    <col min="2" max="2" width="5.140625" customWidth="1"/>
    <col min="3" max="3" width="4.28515625" customWidth="1"/>
    <col min="4" max="4" width="19.28515625" customWidth="1"/>
    <col min="5" max="5" width="21.28515625" customWidth="1"/>
    <col min="6" max="6" width="9.140625" style="42"/>
    <col min="7" max="7" width="3.28515625" customWidth="1"/>
    <col min="8" max="8" width="5.42578125" customWidth="1"/>
    <col min="9" max="9" width="4.7109375" customWidth="1"/>
    <col min="10" max="10" width="18.28515625" customWidth="1"/>
    <col min="11" max="11" width="22.42578125" customWidth="1"/>
    <col min="12" max="12" width="9.140625" style="42"/>
  </cols>
  <sheetData>
    <row r="1" spans="1:12" ht="16.5" thickBot="1">
      <c r="A1" s="52"/>
      <c r="B1" s="124" t="s">
        <v>128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103" customFormat="1" ht="12.75" thickTop="1">
      <c r="A2" s="102"/>
      <c r="B2" s="133" t="s">
        <v>1</v>
      </c>
      <c r="C2" s="134"/>
      <c r="D2" s="134"/>
      <c r="E2" s="134"/>
      <c r="F2" s="134"/>
      <c r="G2" s="102"/>
      <c r="H2" s="133" t="s">
        <v>2</v>
      </c>
      <c r="I2" s="134"/>
      <c r="J2" s="134"/>
      <c r="K2" s="134"/>
      <c r="L2" s="134"/>
    </row>
    <row r="3" spans="1:12">
      <c r="A3" s="130" t="s">
        <v>3</v>
      </c>
      <c r="B3" s="2" t="s">
        <v>4</v>
      </c>
      <c r="C3" s="3" t="s">
        <v>5</v>
      </c>
      <c r="D3" s="4" t="s">
        <v>6</v>
      </c>
      <c r="E3" s="5" t="s">
        <v>7</v>
      </c>
      <c r="F3" s="38" t="s">
        <v>8</v>
      </c>
      <c r="G3" s="6"/>
      <c r="H3" s="2" t="s">
        <v>4</v>
      </c>
      <c r="I3" s="3" t="s">
        <v>5</v>
      </c>
      <c r="J3" s="4" t="s">
        <v>6</v>
      </c>
      <c r="K3" s="5" t="s">
        <v>7</v>
      </c>
      <c r="L3" s="38" t="s">
        <v>8</v>
      </c>
    </row>
    <row r="4" spans="1:12">
      <c r="A4" s="130"/>
      <c r="B4" s="7">
        <v>1</v>
      </c>
      <c r="C4" s="8">
        <v>589</v>
      </c>
      <c r="D4" s="9" t="str">
        <f t="shared" ref="D4:D10" si="0">IF(ISNUMBER(C4), IF(C4&lt;&gt;"",IF(LEN(VLOOKUP(C4,AthleteList,2,FALSE)&lt;&gt;0),IFERROR(IF(VLOOKUP(C4,AthleteList,2,FALSE)&lt;&gt;"",VLOOKUP(C4,AthleteList,2,FALSE),"Not Assigned"),"Not a valid Number"),""), ""), "")</f>
        <v>Jonny Moore</v>
      </c>
      <c r="E4" s="10" t="str">
        <f t="shared" ref="E4:E10" si="1">IF(ISNUMBER(C4), IF(C4&lt;&gt;"",IF(LEN(VLOOKUP(C4,AthleteList,3,FALSE)&lt;&gt;0),IFERROR(IF(VLOOKUP(C4,AthleteList,3,FALSE)&lt;&gt;"",VLOOKUP(C4,AthleteList,3,FALSE),"Not Assigned"),"Not a valid Number"),""), ""), "")</f>
        <v>North Down AC</v>
      </c>
      <c r="F4" s="39">
        <v>11.84</v>
      </c>
      <c r="G4" s="6"/>
      <c r="H4" s="7">
        <v>1</v>
      </c>
      <c r="I4" s="12">
        <v>341</v>
      </c>
      <c r="J4" s="9" t="str">
        <f t="shared" ref="J4:J10" si="2">IF(ISNUMBER(I4), IF(I4&lt;&gt;"",IF(LEN(VLOOKUP(I4,AthleteList,2,FALSE)&lt;&gt;0),IFERROR(IF(VLOOKUP(I4,AthleteList,2,FALSE)&lt;&gt;"",VLOOKUP(I4,AthleteList,2,FALSE),"Not Assigned"),"Not a valid Number"),""), ""), "")</f>
        <v>Owen Johnston</v>
      </c>
      <c r="K4" s="10" t="str">
        <f t="shared" ref="K4:K10" si="3">IF(ISNUMBER(I4), IF(I4&lt;&gt;"",IF(LEN(VLOOKUP(I4,AthleteList,3,FALSE)&lt;&gt;0),IFERROR(IF(VLOOKUP(I4,AthleteList,3,FALSE)&lt;&gt;"",VLOOKUP(I4,AthleteList,3,FALSE),"Not Assigned"),"Not a valid Number"),""), ""), "")</f>
        <v>Ballymena &amp; Antrim AC</v>
      </c>
      <c r="L4" s="39">
        <v>12.4</v>
      </c>
    </row>
    <row r="5" spans="1:12">
      <c r="A5" s="130"/>
      <c r="B5" s="7">
        <v>2</v>
      </c>
      <c r="C5" s="8">
        <v>658</v>
      </c>
      <c r="D5" s="13" t="str">
        <f t="shared" si="0"/>
        <v>Joshua Knox</v>
      </c>
      <c r="E5" s="14" t="str">
        <f t="shared" si="1"/>
        <v>City of Lisburn AC</v>
      </c>
      <c r="F5" s="39">
        <v>11.94</v>
      </c>
      <c r="G5" s="6"/>
      <c r="H5" s="7">
        <v>2</v>
      </c>
      <c r="I5" s="12">
        <v>687</v>
      </c>
      <c r="J5" s="13" t="str">
        <f t="shared" si="2"/>
        <v>Tom Stanfield</v>
      </c>
      <c r="K5" s="14" t="str">
        <f t="shared" si="3"/>
        <v>City of Lisburn AC</v>
      </c>
      <c r="L5" s="39">
        <v>13</v>
      </c>
    </row>
    <row r="6" spans="1:12">
      <c r="A6" s="130"/>
      <c r="B6" s="7">
        <v>3</v>
      </c>
      <c r="C6" s="8">
        <v>302</v>
      </c>
      <c r="D6" s="13" t="str">
        <f t="shared" si="0"/>
        <v>Callum McNeil</v>
      </c>
      <c r="E6" s="14" t="str">
        <f t="shared" si="1"/>
        <v>Ballymena &amp; Antrim AC</v>
      </c>
      <c r="F6" s="39">
        <v>11.98</v>
      </c>
      <c r="G6" s="6"/>
      <c r="H6" s="7"/>
      <c r="I6" s="12"/>
      <c r="J6" s="13" t="str">
        <f t="shared" si="2"/>
        <v/>
      </c>
      <c r="K6" s="14" t="str">
        <f t="shared" si="3"/>
        <v/>
      </c>
      <c r="L6" s="39"/>
    </row>
    <row r="7" spans="1:12">
      <c r="A7" s="130"/>
      <c r="B7" s="7">
        <v>4</v>
      </c>
      <c r="C7" s="8">
        <v>787</v>
      </c>
      <c r="D7" s="13" t="str">
        <f t="shared" si="0"/>
        <v>Robbie Palmer</v>
      </c>
      <c r="E7" s="14" t="str">
        <f t="shared" si="1"/>
        <v>Regent House AC</v>
      </c>
      <c r="F7" s="39">
        <v>12.37</v>
      </c>
      <c r="G7" s="6"/>
      <c r="H7" s="7"/>
      <c r="I7" s="12"/>
      <c r="J7" s="13" t="str">
        <f t="shared" si="2"/>
        <v/>
      </c>
      <c r="K7" s="14" t="str">
        <f t="shared" si="3"/>
        <v/>
      </c>
      <c r="L7" s="39"/>
    </row>
    <row r="8" spans="1:12">
      <c r="A8" s="130"/>
      <c r="B8" s="7">
        <v>5</v>
      </c>
      <c r="C8" s="8">
        <v>141</v>
      </c>
      <c r="D8" s="13" t="str">
        <f t="shared" si="0"/>
        <v>Aaron Doyle</v>
      </c>
      <c r="E8" s="14" t="str">
        <f t="shared" si="1"/>
        <v>City of Derry Spartans</v>
      </c>
      <c r="F8" s="39">
        <v>12.43</v>
      </c>
      <c r="G8" s="6"/>
      <c r="H8" s="7"/>
      <c r="I8" s="12"/>
      <c r="J8" s="13" t="str">
        <f t="shared" si="2"/>
        <v/>
      </c>
      <c r="K8" s="14" t="str">
        <f t="shared" si="3"/>
        <v/>
      </c>
      <c r="L8" s="39"/>
    </row>
    <row r="9" spans="1:12">
      <c r="A9" s="130"/>
      <c r="B9" s="7">
        <v>6</v>
      </c>
      <c r="C9" s="8">
        <v>408</v>
      </c>
      <c r="D9" s="13" t="str">
        <f t="shared" si="0"/>
        <v>Conor McGrath</v>
      </c>
      <c r="E9" s="14" t="str">
        <f t="shared" si="1"/>
        <v>Lagan Valley AC</v>
      </c>
      <c r="F9" s="39">
        <v>14.43</v>
      </c>
      <c r="G9" s="6"/>
      <c r="H9" s="7"/>
      <c r="I9" s="12"/>
      <c r="J9" s="13" t="str">
        <f t="shared" si="2"/>
        <v/>
      </c>
      <c r="K9" s="14" t="str">
        <f t="shared" si="3"/>
        <v/>
      </c>
      <c r="L9" s="39"/>
    </row>
    <row r="10" spans="1:12">
      <c r="A10" s="130"/>
      <c r="B10" s="15"/>
      <c r="C10" s="16"/>
      <c r="D10" s="17" t="str">
        <f t="shared" si="0"/>
        <v/>
      </c>
      <c r="E10" s="18" t="str">
        <f t="shared" si="1"/>
        <v/>
      </c>
      <c r="F10" s="40"/>
      <c r="G10" s="6"/>
      <c r="H10" s="15"/>
      <c r="I10" s="20"/>
      <c r="J10" s="17" t="str">
        <f t="shared" si="2"/>
        <v/>
      </c>
      <c r="K10" s="18" t="str">
        <f t="shared" si="3"/>
        <v/>
      </c>
      <c r="L10" s="40"/>
    </row>
    <row r="11" spans="1:12">
      <c r="A11" s="52"/>
      <c r="B11" s="6"/>
      <c r="C11" s="6"/>
      <c r="D11" s="6"/>
      <c r="E11" s="21" t="s">
        <v>129</v>
      </c>
      <c r="F11" s="41"/>
      <c r="G11" s="6"/>
      <c r="H11" s="6"/>
      <c r="I11" s="6"/>
      <c r="J11" s="6"/>
      <c r="K11" s="21" t="s">
        <v>129</v>
      </c>
      <c r="L11" s="41"/>
    </row>
    <row r="12" spans="1:12">
      <c r="A12" s="130" t="s">
        <v>11</v>
      </c>
      <c r="B12" s="2" t="s">
        <v>4</v>
      </c>
      <c r="C12" s="3" t="s">
        <v>5</v>
      </c>
      <c r="D12" s="4" t="s">
        <v>6</v>
      </c>
      <c r="E12" s="5" t="s">
        <v>7</v>
      </c>
      <c r="F12" s="38" t="s">
        <v>8</v>
      </c>
      <c r="G12" s="6"/>
      <c r="H12" s="2" t="s">
        <v>4</v>
      </c>
      <c r="I12" s="3" t="s">
        <v>5</v>
      </c>
      <c r="J12" s="4" t="s">
        <v>6</v>
      </c>
      <c r="K12" s="5" t="s">
        <v>7</v>
      </c>
      <c r="L12" s="38" t="s">
        <v>8</v>
      </c>
    </row>
    <row r="13" spans="1:12">
      <c r="A13" s="130"/>
      <c r="B13" s="7">
        <v>1</v>
      </c>
      <c r="C13" s="8">
        <v>372</v>
      </c>
      <c r="D13" s="9" t="str">
        <f t="shared" ref="D13:D17" si="4">IF(ISNUMBER(C13), IF(C13&lt;&gt;"",IF(LEN(VLOOKUP(C13,AthleteList,2,FALSE)&lt;&gt;0),IFERROR(IF(VLOOKUP(C13,AthleteList,2,FALSE)&lt;&gt;"",VLOOKUP(C13,AthleteList,2,FALSE),"Not Assigned"),"Not a valid Number"),""), ""), "")</f>
        <v>Jonathan Cochrane</v>
      </c>
      <c r="E13" s="10" t="str">
        <f t="shared" ref="E13:E17" si="5">IF(ISNUMBER(C13), IF(C13&lt;&gt;"",IF(LEN(VLOOKUP(C13,AthleteList,3,FALSE)&lt;&gt;0),IFERROR(IF(VLOOKUP(C13,AthleteList,3,FALSE)&lt;&gt;"",VLOOKUP(C13,AthleteList,3,FALSE),"Not Assigned"),"Not a valid Number"),""), ""), "")</f>
        <v>Ballymena &amp; Antrim AC</v>
      </c>
      <c r="F13" s="39">
        <v>24.04</v>
      </c>
      <c r="G13" s="6"/>
      <c r="H13" s="7">
        <v>1</v>
      </c>
      <c r="I13" s="12">
        <v>141</v>
      </c>
      <c r="J13" s="9" t="str">
        <f t="shared" ref="J13:J17" si="6">IF(ISNUMBER(I13), IF(I13&lt;&gt;"",IF(LEN(VLOOKUP(I13,AthleteList,2,FALSE)&lt;&gt;0),IFERROR(IF(VLOOKUP(I13,AthleteList,2,FALSE)&lt;&gt;"",VLOOKUP(I13,AthleteList,2,FALSE),"Not Assigned"),"Not a valid Number"),""), ""), "")</f>
        <v>Aaron Doyle</v>
      </c>
      <c r="K13" s="10" t="str">
        <f t="shared" ref="K13:K17" si="7">IF(ISNUMBER(I13), IF(I13&lt;&gt;"",IF(LEN(VLOOKUP(I13,AthleteList,3,FALSE)&lt;&gt;0),IFERROR(IF(VLOOKUP(I13,AthleteList,3,FALSE)&lt;&gt;"",VLOOKUP(I13,AthleteList,3,FALSE),"Not Assigned"),"Not a valid Number"),""), ""), "")</f>
        <v>City of Derry Spartans</v>
      </c>
      <c r="L13" s="39">
        <v>25.64</v>
      </c>
    </row>
    <row r="14" spans="1:12">
      <c r="A14" s="130"/>
      <c r="B14" s="7">
        <v>2</v>
      </c>
      <c r="C14" s="8">
        <v>142</v>
      </c>
      <c r="D14" s="13" t="str">
        <f t="shared" si="4"/>
        <v>Austin Hargan</v>
      </c>
      <c r="E14" s="14" t="str">
        <f t="shared" si="5"/>
        <v>City of Derry Spartans</v>
      </c>
      <c r="F14" s="39">
        <v>24.18</v>
      </c>
      <c r="G14" s="6"/>
      <c r="H14" s="7">
        <v>2</v>
      </c>
      <c r="I14" s="12">
        <v>859</v>
      </c>
      <c r="J14" s="13" t="str">
        <f t="shared" si="6"/>
        <v>Dean Millar</v>
      </c>
      <c r="K14" s="14" t="str">
        <f t="shared" si="7"/>
        <v>Ballymena &amp; Antrim AC</v>
      </c>
      <c r="L14" s="39">
        <v>26</v>
      </c>
    </row>
    <row r="15" spans="1:12">
      <c r="A15" s="130"/>
      <c r="B15" s="7">
        <v>3</v>
      </c>
      <c r="C15" s="8">
        <v>418</v>
      </c>
      <c r="D15" s="13" t="str">
        <f t="shared" si="4"/>
        <v>Tony Craig</v>
      </c>
      <c r="E15" s="14" t="str">
        <f t="shared" si="5"/>
        <v>Lagan Valley AC</v>
      </c>
      <c r="F15" s="39">
        <v>24.94</v>
      </c>
      <c r="G15" s="6"/>
      <c r="H15" s="7">
        <v>3</v>
      </c>
      <c r="I15" s="12">
        <v>428</v>
      </c>
      <c r="J15" s="13" t="str">
        <f t="shared" si="6"/>
        <v>Eoin Pendleton</v>
      </c>
      <c r="K15" s="14" t="str">
        <f t="shared" si="7"/>
        <v>Lagan Valley AC</v>
      </c>
      <c r="L15" s="39">
        <v>26.37</v>
      </c>
    </row>
    <row r="16" spans="1:12">
      <c r="A16" s="130"/>
      <c r="B16" s="7">
        <v>4</v>
      </c>
      <c r="C16" s="8">
        <v>787</v>
      </c>
      <c r="D16" s="13" t="str">
        <f t="shared" si="4"/>
        <v>Robbie Palmer</v>
      </c>
      <c r="E16" s="14" t="str">
        <f t="shared" si="5"/>
        <v>Regent House AC</v>
      </c>
      <c r="F16" s="39">
        <v>25.73</v>
      </c>
      <c r="G16" s="6"/>
      <c r="H16" s="7"/>
      <c r="I16" s="12"/>
      <c r="J16" s="13" t="str">
        <f t="shared" si="6"/>
        <v/>
      </c>
      <c r="K16" s="14" t="str">
        <f t="shared" si="7"/>
        <v/>
      </c>
      <c r="L16" s="39"/>
    </row>
    <row r="17" spans="1:12">
      <c r="A17" s="130"/>
      <c r="B17" s="15"/>
      <c r="C17" s="16"/>
      <c r="D17" s="17" t="str">
        <f t="shared" si="4"/>
        <v/>
      </c>
      <c r="E17" s="18" t="str">
        <f t="shared" si="5"/>
        <v/>
      </c>
      <c r="F17" s="40"/>
      <c r="G17" s="6"/>
      <c r="H17" s="15"/>
      <c r="I17" s="20"/>
      <c r="J17" s="17" t="str">
        <f t="shared" si="6"/>
        <v/>
      </c>
      <c r="K17" s="18" t="str">
        <f t="shared" si="7"/>
        <v/>
      </c>
      <c r="L17" s="40"/>
    </row>
    <row r="18" spans="1:12">
      <c r="A18" s="52"/>
      <c r="B18" s="6"/>
      <c r="C18" s="6"/>
      <c r="D18" s="6"/>
      <c r="E18" s="6"/>
      <c r="F18" s="41"/>
      <c r="G18" s="6"/>
      <c r="H18" s="6"/>
      <c r="I18" s="6"/>
      <c r="J18" s="6"/>
      <c r="K18" s="6"/>
      <c r="L18" s="41"/>
    </row>
    <row r="19" spans="1:12">
      <c r="A19" s="130" t="s">
        <v>130</v>
      </c>
      <c r="B19" s="2" t="s">
        <v>4</v>
      </c>
      <c r="C19" s="3" t="s">
        <v>5</v>
      </c>
      <c r="D19" s="4" t="s">
        <v>6</v>
      </c>
      <c r="E19" s="5" t="s">
        <v>7</v>
      </c>
      <c r="F19" s="38" t="s">
        <v>8</v>
      </c>
      <c r="G19" s="6"/>
      <c r="H19" s="2" t="s">
        <v>4</v>
      </c>
      <c r="I19" s="3" t="s">
        <v>5</v>
      </c>
      <c r="J19" s="4" t="s">
        <v>6</v>
      </c>
      <c r="K19" s="5" t="s">
        <v>7</v>
      </c>
      <c r="L19" s="38" t="s">
        <v>8</v>
      </c>
    </row>
    <row r="20" spans="1:12">
      <c r="A20" s="130"/>
      <c r="B20" s="7">
        <v>1</v>
      </c>
      <c r="C20" s="8">
        <v>142</v>
      </c>
      <c r="D20" s="9" t="str">
        <f t="shared" ref="D20:D24" si="8">IF(ISNUMBER(C20), IF(C20&lt;&gt;"",IF(LEN(VLOOKUP(C20,AthleteList,2,FALSE)&lt;&gt;0),IFERROR(IF(VLOOKUP(C20,AthleteList,2,FALSE)&lt;&gt;"",VLOOKUP(C20,AthleteList,2,FALSE),"Not Assigned"),"Not a valid Number"),""), ""), "")</f>
        <v>Austin Hargan</v>
      </c>
      <c r="E20" s="10" t="str">
        <f t="shared" ref="E20:E24" si="9">IF(ISNUMBER(C20), IF(C20&lt;&gt;"",IF(LEN(VLOOKUP(C20,AthleteList,3,FALSE)&lt;&gt;0),IFERROR(IF(VLOOKUP(C20,AthleteList,3,FALSE)&lt;&gt;"",VLOOKUP(C20,AthleteList,3,FALSE),"Not Assigned"),"Not a valid Number"),""), ""), "")</f>
        <v>City of Derry Spartans</v>
      </c>
      <c r="F20" s="39">
        <v>54.25</v>
      </c>
      <c r="G20" s="6"/>
      <c r="H20" s="7">
        <v>1</v>
      </c>
      <c r="I20" s="12">
        <v>859</v>
      </c>
      <c r="J20" s="9" t="str">
        <f t="shared" ref="J20:J24" si="10">IF(ISNUMBER(I20), IF(I20&lt;&gt;"",IF(LEN(VLOOKUP(I20,AthleteList,2,FALSE)&lt;&gt;0),IFERROR(IF(VLOOKUP(I20,AthleteList,2,FALSE)&lt;&gt;"",VLOOKUP(I20,AthleteList,2,FALSE),"Not Assigned"),"Not a valid Number"),""), ""), "")</f>
        <v>Dean Millar</v>
      </c>
      <c r="K20" s="10" t="str">
        <f t="shared" ref="K20:K24" si="11">IF(ISNUMBER(I20), IF(I20&lt;&gt;"",IF(LEN(VLOOKUP(I20,AthleteList,3,FALSE)&lt;&gt;0),IFERROR(IF(VLOOKUP(I20,AthleteList,3,FALSE)&lt;&gt;"",VLOOKUP(I20,AthleteList,3,FALSE),"Not Assigned"),"Not a valid Number"),""), ""), "")</f>
        <v>Ballymena &amp; Antrim AC</v>
      </c>
      <c r="L20" s="39" t="s">
        <v>131</v>
      </c>
    </row>
    <row r="21" spans="1:12">
      <c r="A21" s="130"/>
      <c r="B21" s="7">
        <v>2</v>
      </c>
      <c r="C21" s="8">
        <v>298</v>
      </c>
      <c r="D21" s="13" t="str">
        <f t="shared" si="8"/>
        <v>Caelan Campbell</v>
      </c>
      <c r="E21" s="14" t="str">
        <f t="shared" si="9"/>
        <v>Ballymena &amp; Antrim AC</v>
      </c>
      <c r="F21" s="39">
        <v>57.01</v>
      </c>
      <c r="G21" s="6"/>
      <c r="H21" s="7">
        <v>2</v>
      </c>
      <c r="I21" s="12">
        <v>787</v>
      </c>
      <c r="J21" s="13" t="str">
        <f t="shared" si="10"/>
        <v>Robbie Palmer</v>
      </c>
      <c r="K21" s="14" t="str">
        <f t="shared" si="11"/>
        <v>Regent House AC</v>
      </c>
      <c r="L21" s="39" t="s">
        <v>132</v>
      </c>
    </row>
    <row r="22" spans="1:12">
      <c r="A22" s="130"/>
      <c r="B22" s="7">
        <v>3</v>
      </c>
      <c r="C22" s="8">
        <v>399</v>
      </c>
      <c r="D22" s="13" t="str">
        <f t="shared" si="8"/>
        <v>Matt Smyth</v>
      </c>
      <c r="E22" s="14" t="str">
        <f t="shared" si="9"/>
        <v>Lagan Valley AC</v>
      </c>
      <c r="F22" s="39">
        <v>57.84</v>
      </c>
      <c r="G22" s="6"/>
      <c r="H22" s="7"/>
      <c r="I22" s="12"/>
      <c r="J22" s="13" t="str">
        <f t="shared" si="10"/>
        <v/>
      </c>
      <c r="K22" s="14" t="str">
        <f t="shared" si="11"/>
        <v/>
      </c>
      <c r="L22" s="39"/>
    </row>
    <row r="23" spans="1:12">
      <c r="A23" s="130"/>
      <c r="B23" s="7">
        <v>4</v>
      </c>
      <c r="C23" s="8">
        <v>793</v>
      </c>
      <c r="D23" s="13" t="str">
        <f t="shared" si="8"/>
        <v>Robbie Hammond</v>
      </c>
      <c r="E23" s="14" t="str">
        <f t="shared" si="9"/>
        <v>Regent House AC</v>
      </c>
      <c r="F23" s="39" t="s">
        <v>133</v>
      </c>
      <c r="G23" s="6"/>
      <c r="H23" s="7"/>
      <c r="I23" s="12"/>
      <c r="J23" s="13" t="str">
        <f t="shared" si="10"/>
        <v/>
      </c>
      <c r="K23" s="14" t="str">
        <f t="shared" si="11"/>
        <v/>
      </c>
      <c r="L23" s="39"/>
    </row>
    <row r="24" spans="1:12">
      <c r="A24" s="130"/>
      <c r="B24" s="15"/>
      <c r="C24" s="16"/>
      <c r="D24" s="17" t="str">
        <f t="shared" si="8"/>
        <v/>
      </c>
      <c r="E24" s="18" t="str">
        <f t="shared" si="9"/>
        <v/>
      </c>
      <c r="F24" s="40"/>
      <c r="G24" s="6"/>
      <c r="H24" s="15"/>
      <c r="I24" s="20"/>
      <c r="J24" s="17" t="str">
        <f t="shared" si="10"/>
        <v/>
      </c>
      <c r="K24" s="18" t="str">
        <f t="shared" si="11"/>
        <v/>
      </c>
      <c r="L24" s="40"/>
    </row>
    <row r="25" spans="1:12">
      <c r="A25" s="52"/>
      <c r="B25" s="6"/>
      <c r="C25" s="6"/>
      <c r="D25" s="6"/>
      <c r="E25" s="6"/>
      <c r="F25" s="41"/>
      <c r="G25" s="6"/>
      <c r="H25" s="6"/>
      <c r="I25" s="6"/>
      <c r="J25" s="6"/>
      <c r="K25" s="6"/>
      <c r="L25" s="41"/>
    </row>
    <row r="26" spans="1:12">
      <c r="A26" s="130" t="s">
        <v>12</v>
      </c>
      <c r="B26" s="2" t="s">
        <v>4</v>
      </c>
      <c r="C26" s="3" t="s">
        <v>5</v>
      </c>
      <c r="D26" s="4" t="s">
        <v>6</v>
      </c>
      <c r="E26" s="5" t="s">
        <v>7</v>
      </c>
      <c r="F26" s="38" t="s">
        <v>8</v>
      </c>
      <c r="G26" s="6"/>
      <c r="H26" s="2" t="s">
        <v>4</v>
      </c>
      <c r="I26" s="3" t="s">
        <v>5</v>
      </c>
      <c r="J26" s="4" t="s">
        <v>6</v>
      </c>
      <c r="K26" s="5" t="s">
        <v>7</v>
      </c>
      <c r="L26" s="38" t="s">
        <v>8</v>
      </c>
    </row>
    <row r="27" spans="1:12">
      <c r="A27" s="130"/>
      <c r="B27" s="7">
        <v>1</v>
      </c>
      <c r="C27" s="8">
        <v>65</v>
      </c>
      <c r="D27" s="9" t="str">
        <f t="shared" ref="D27:D31" si="12">IF(ISNUMBER(C27), IF(C27&lt;&gt;"",IF(LEN(VLOOKUP(C27,AthleteList,2,FALSE)&lt;&gt;0),IFERROR(IF(VLOOKUP(C27,AthleteList,2,FALSE)&lt;&gt;"",VLOOKUP(C27,AthleteList,2,FALSE),"Not Assigned"),"Not a valid Number"),""), ""), "")</f>
        <v>Sam Cole</v>
      </c>
      <c r="E27" s="10" t="str">
        <f t="shared" ref="E27:E31" si="13">IF(ISNUMBER(C27), IF(C27&lt;&gt;"",IF(LEN(VLOOKUP(C27,AthleteList,3,FALSE)&lt;&gt;0),IFERROR(IF(VLOOKUP(C27,AthleteList,3,FALSE)&lt;&gt;"",VLOOKUP(C27,AthleteList,3,FALSE),"Not Assigned"),"Not a valid Number"),""), ""), "")</f>
        <v>City of Derry Spartans</v>
      </c>
      <c r="F27" s="39" t="s">
        <v>134</v>
      </c>
      <c r="G27" s="6"/>
      <c r="H27" s="7">
        <v>1</v>
      </c>
      <c r="I27" s="12">
        <v>425</v>
      </c>
      <c r="J27" s="9" t="str">
        <f t="shared" ref="J27:J31" si="14">IF(ISNUMBER(I27), IF(I27&lt;&gt;"",IF(LEN(VLOOKUP(I27,AthleteList,2,FALSE)&lt;&gt;0),IFERROR(IF(VLOOKUP(I27,AthleteList,2,FALSE)&lt;&gt;"",VLOOKUP(I27,AthleteList,2,FALSE),"Not Assigned"),"Not a valid Number"),""), ""), "")</f>
        <v>Luke Monaghan</v>
      </c>
      <c r="K27" s="10" t="str">
        <f t="shared" ref="K27:K31" si="15">IF(ISNUMBER(I27), IF(I27&lt;&gt;"",IF(LEN(VLOOKUP(I27,AthleteList,3,FALSE)&lt;&gt;0),IFERROR(IF(VLOOKUP(I27,AthleteList,3,FALSE)&lt;&gt;"",VLOOKUP(I27,AthleteList,3,FALSE),"Not Assigned"),"Not a valid Number"),""), ""), "")</f>
        <v>Lagan Valley AC</v>
      </c>
      <c r="L27" s="39" t="s">
        <v>135</v>
      </c>
    </row>
    <row r="28" spans="1:12">
      <c r="A28" s="130"/>
      <c r="B28" s="7">
        <v>2</v>
      </c>
      <c r="C28" s="8">
        <v>414</v>
      </c>
      <c r="D28" s="13" t="str">
        <f t="shared" si="12"/>
        <v>Peter Terek</v>
      </c>
      <c r="E28" s="14" t="str">
        <f t="shared" si="13"/>
        <v>Lagan Valley AC</v>
      </c>
      <c r="F28" s="39" t="s">
        <v>136</v>
      </c>
      <c r="G28" s="6"/>
      <c r="H28" s="7">
        <v>2</v>
      </c>
      <c r="I28" s="12">
        <v>307</v>
      </c>
      <c r="J28" s="13" t="str">
        <f t="shared" si="14"/>
        <v>David Murphy</v>
      </c>
      <c r="K28" s="14" t="str">
        <f t="shared" si="15"/>
        <v>Ballymena &amp; Antrim AC</v>
      </c>
      <c r="L28" s="39" t="s">
        <v>137</v>
      </c>
    </row>
    <row r="29" spans="1:12">
      <c r="A29" s="130"/>
      <c r="B29" s="7">
        <v>3</v>
      </c>
      <c r="C29" s="8">
        <v>793</v>
      </c>
      <c r="D29" s="13" t="str">
        <f t="shared" si="12"/>
        <v>Robbie Hammond</v>
      </c>
      <c r="E29" s="14" t="str">
        <f t="shared" si="13"/>
        <v>Regent House AC</v>
      </c>
      <c r="F29" s="39" t="s">
        <v>138</v>
      </c>
      <c r="G29" s="6"/>
      <c r="H29" s="7">
        <v>3</v>
      </c>
      <c r="I29" s="12">
        <v>788</v>
      </c>
      <c r="J29" s="13" t="str">
        <f t="shared" si="14"/>
        <v>Charlie McClements</v>
      </c>
      <c r="K29" s="14" t="str">
        <f t="shared" si="15"/>
        <v>Regent House AC</v>
      </c>
      <c r="L29" s="39" t="s">
        <v>139</v>
      </c>
    </row>
    <row r="30" spans="1:12">
      <c r="A30" s="130"/>
      <c r="B30" s="7">
        <v>4</v>
      </c>
      <c r="C30" s="8">
        <v>306</v>
      </c>
      <c r="D30" s="13" t="str">
        <f t="shared" si="12"/>
        <v>Daniel McCollough</v>
      </c>
      <c r="E30" s="14" t="str">
        <f t="shared" si="13"/>
        <v>Ballymena &amp; Antrim AC</v>
      </c>
      <c r="F30" s="39" t="s">
        <v>140</v>
      </c>
      <c r="G30" s="6"/>
      <c r="H30" s="7"/>
      <c r="I30" s="12"/>
      <c r="J30" s="13" t="str">
        <f t="shared" si="14"/>
        <v/>
      </c>
      <c r="K30" s="14" t="str">
        <f t="shared" si="15"/>
        <v/>
      </c>
      <c r="L30" s="39"/>
    </row>
    <row r="31" spans="1:12">
      <c r="A31" s="130"/>
      <c r="B31" s="15"/>
      <c r="C31" s="16"/>
      <c r="D31" s="17" t="str">
        <f t="shared" si="12"/>
        <v/>
      </c>
      <c r="E31" s="18" t="str">
        <f t="shared" si="13"/>
        <v/>
      </c>
      <c r="F31" s="40"/>
      <c r="G31" s="6"/>
      <c r="H31" s="15"/>
      <c r="I31" s="20"/>
      <c r="J31" s="17" t="str">
        <f t="shared" si="14"/>
        <v/>
      </c>
      <c r="K31" s="18" t="str">
        <f t="shared" si="15"/>
        <v/>
      </c>
      <c r="L31" s="40"/>
    </row>
    <row r="32" spans="1:12">
      <c r="A32" s="52"/>
      <c r="B32" s="6"/>
      <c r="C32" s="6"/>
      <c r="D32" s="6"/>
      <c r="E32" s="6"/>
      <c r="F32" s="41"/>
      <c r="G32" s="6"/>
      <c r="H32" s="6"/>
      <c r="I32" s="6"/>
      <c r="J32" s="6"/>
      <c r="K32" s="6"/>
      <c r="L32" s="41"/>
    </row>
    <row r="33" spans="1:12">
      <c r="A33" s="130" t="s">
        <v>23</v>
      </c>
      <c r="B33" s="2" t="s">
        <v>4</v>
      </c>
      <c r="C33" s="3" t="s">
        <v>5</v>
      </c>
      <c r="D33" s="4" t="s">
        <v>6</v>
      </c>
      <c r="E33" s="5" t="s">
        <v>7</v>
      </c>
      <c r="F33" s="38" t="s">
        <v>8</v>
      </c>
      <c r="G33" s="6"/>
      <c r="H33" s="2" t="s">
        <v>4</v>
      </c>
      <c r="I33" s="3" t="s">
        <v>5</v>
      </c>
      <c r="J33" s="4" t="s">
        <v>6</v>
      </c>
      <c r="K33" s="5" t="s">
        <v>7</v>
      </c>
      <c r="L33" s="38" t="s">
        <v>8</v>
      </c>
    </row>
    <row r="34" spans="1:12">
      <c r="A34" s="130"/>
      <c r="B34" s="7">
        <v>1</v>
      </c>
      <c r="C34" s="8">
        <v>403</v>
      </c>
      <c r="D34" s="9" t="str">
        <f t="shared" ref="D34:D39" si="16">IF(ISNUMBER(C34), IF(C34&lt;&gt;"",IF(LEN(VLOOKUP(C34,AthleteList,2,FALSE)&lt;&gt;0),IFERROR(IF(VLOOKUP(C34,AthleteList,2,FALSE)&lt;&gt;"",VLOOKUP(C34,AthleteList,2,FALSE),"Not Assigned"),"Not a valid Number"),""), ""), "")</f>
        <v>Ryan Miskelly</v>
      </c>
      <c r="E34" s="10" t="str">
        <f t="shared" ref="E34:E39" si="17">IF(ISNUMBER(C34), IF(C34&lt;&gt;"",IF(LEN(VLOOKUP(C34,AthleteList,3,FALSE)&lt;&gt;0),IFERROR(IF(VLOOKUP(C34,AthleteList,3,FALSE)&lt;&gt;"",VLOOKUP(C34,AthleteList,3,FALSE),"Not Assigned"),"Not a valid Number"),""), ""), "")</f>
        <v>Lagan Valley AC</v>
      </c>
      <c r="F34" s="39" t="s">
        <v>141</v>
      </c>
      <c r="G34" s="6"/>
      <c r="H34" s="7">
        <v>1</v>
      </c>
      <c r="I34" s="12">
        <v>419</v>
      </c>
      <c r="J34" s="9" t="str">
        <f t="shared" ref="J34:J39" si="18">IF(ISNUMBER(I34), IF(I34&lt;&gt;"",IF(LEN(VLOOKUP(I34,AthleteList,2,FALSE)&lt;&gt;0),IFERROR(IF(VLOOKUP(I34,AthleteList,2,FALSE)&lt;&gt;"",VLOOKUP(I34,AthleteList,2,FALSE),"Not Assigned"),"Not a valid Number"),""), ""), "")</f>
        <v>Oliver Marken</v>
      </c>
      <c r="K34" s="10" t="str">
        <f t="shared" ref="K34:K39" si="19">IF(ISNUMBER(I34), IF(I34&lt;&gt;"",IF(LEN(VLOOKUP(I34,AthleteList,3,FALSE)&lt;&gt;0),IFERROR(IF(VLOOKUP(I34,AthleteList,3,FALSE)&lt;&gt;"",VLOOKUP(I34,AthleteList,3,FALSE),"Not Assigned"),"Not a valid Number"),""), ""), "")</f>
        <v>Lagan Valley AC</v>
      </c>
      <c r="L34" s="39" t="s">
        <v>142</v>
      </c>
    </row>
    <row r="35" spans="1:12">
      <c r="A35" s="130"/>
      <c r="B35" s="7">
        <v>2</v>
      </c>
      <c r="C35" s="8">
        <v>588</v>
      </c>
      <c r="D35" s="13" t="str">
        <f t="shared" si="16"/>
        <v>Jakob Swann</v>
      </c>
      <c r="E35" s="14" t="str">
        <f t="shared" si="17"/>
        <v>North Down AC</v>
      </c>
      <c r="F35" s="39" t="s">
        <v>143</v>
      </c>
      <c r="G35" s="6"/>
      <c r="H35" s="7">
        <v>2</v>
      </c>
      <c r="I35" s="12">
        <v>105</v>
      </c>
      <c r="J35" s="13" t="str">
        <f t="shared" si="18"/>
        <v>Daniel Devenney</v>
      </c>
      <c r="K35" s="14" t="str">
        <f t="shared" si="19"/>
        <v>City of Derry Spartans</v>
      </c>
      <c r="L35" s="39" t="s">
        <v>144</v>
      </c>
    </row>
    <row r="36" spans="1:12">
      <c r="A36" s="130"/>
      <c r="B36" s="7">
        <v>3</v>
      </c>
      <c r="C36" s="8">
        <v>65</v>
      </c>
      <c r="D36" s="13" t="str">
        <f t="shared" si="16"/>
        <v>Sam Cole</v>
      </c>
      <c r="E36" s="14" t="str">
        <f t="shared" si="17"/>
        <v>City of Derry Spartans</v>
      </c>
      <c r="F36" s="39" t="s">
        <v>145</v>
      </c>
      <c r="G36" s="6"/>
      <c r="H36" s="7">
        <v>3</v>
      </c>
      <c r="I36" s="12">
        <v>788</v>
      </c>
      <c r="J36" s="13" t="str">
        <f t="shared" si="18"/>
        <v>Charlie McClements</v>
      </c>
      <c r="K36" s="14" t="str">
        <f t="shared" si="19"/>
        <v>Regent House AC</v>
      </c>
      <c r="L36" s="39" t="s">
        <v>146</v>
      </c>
    </row>
    <row r="37" spans="1:12">
      <c r="A37" s="130"/>
      <c r="B37" s="7">
        <v>4</v>
      </c>
      <c r="C37" s="8">
        <v>374</v>
      </c>
      <c r="D37" s="13" t="str">
        <f t="shared" si="16"/>
        <v>Matthew Corr</v>
      </c>
      <c r="E37" s="14" t="str">
        <f t="shared" si="17"/>
        <v>Ballymena &amp; Antrim AC</v>
      </c>
      <c r="F37" s="39" t="s">
        <v>147</v>
      </c>
      <c r="G37" s="6"/>
      <c r="H37" s="7">
        <v>4</v>
      </c>
      <c r="I37" s="12">
        <v>307</v>
      </c>
      <c r="J37" s="13" t="str">
        <f t="shared" si="18"/>
        <v>David Murphy</v>
      </c>
      <c r="K37" s="14" t="str">
        <f t="shared" si="19"/>
        <v>Ballymena &amp; Antrim AC</v>
      </c>
      <c r="L37" s="39" t="s">
        <v>148</v>
      </c>
    </row>
    <row r="38" spans="1:12">
      <c r="A38" s="130"/>
      <c r="B38" s="7">
        <v>5</v>
      </c>
      <c r="C38" s="8">
        <v>783</v>
      </c>
      <c r="D38" s="13" t="str">
        <f t="shared" si="16"/>
        <v>Patrick Mayne</v>
      </c>
      <c r="E38" s="14" t="str">
        <f t="shared" si="17"/>
        <v>Regent House AC</v>
      </c>
      <c r="F38" s="39" t="s">
        <v>149</v>
      </c>
      <c r="G38" s="6"/>
      <c r="H38" s="7"/>
      <c r="I38" s="12"/>
      <c r="J38" s="13" t="str">
        <f t="shared" si="18"/>
        <v/>
      </c>
      <c r="K38" s="14" t="str">
        <f t="shared" si="19"/>
        <v/>
      </c>
      <c r="L38" s="39"/>
    </row>
    <row r="39" spans="1:12">
      <c r="A39" s="130"/>
      <c r="B39" s="15"/>
      <c r="C39" s="16"/>
      <c r="D39" s="17" t="str">
        <f t="shared" si="16"/>
        <v/>
      </c>
      <c r="E39" s="18" t="str">
        <f t="shared" si="17"/>
        <v/>
      </c>
      <c r="F39" s="40"/>
      <c r="G39" s="6"/>
      <c r="H39" s="15"/>
      <c r="I39" s="20"/>
      <c r="J39" s="17" t="str">
        <f t="shared" si="18"/>
        <v/>
      </c>
      <c r="K39" s="18" t="str">
        <f t="shared" si="19"/>
        <v/>
      </c>
      <c r="L39" s="40"/>
    </row>
    <row r="40" spans="1:12">
      <c r="A40" s="52"/>
      <c r="B40" s="6"/>
      <c r="C40" s="6"/>
      <c r="D40" s="6"/>
      <c r="E40" s="6"/>
      <c r="F40" s="41"/>
      <c r="G40" s="6"/>
      <c r="H40" s="6"/>
      <c r="I40" s="6"/>
      <c r="J40" s="6"/>
      <c r="K40" s="6"/>
      <c r="L40" s="41"/>
    </row>
    <row r="41" spans="1:12">
      <c r="A41" s="130" t="s">
        <v>150</v>
      </c>
      <c r="B41" s="2" t="s">
        <v>4</v>
      </c>
      <c r="C41" s="3" t="s">
        <v>5</v>
      </c>
      <c r="D41" s="4" t="s">
        <v>6</v>
      </c>
      <c r="E41" s="5" t="s">
        <v>7</v>
      </c>
      <c r="F41" s="38" t="s">
        <v>8</v>
      </c>
      <c r="G41" s="6"/>
      <c r="H41" s="2" t="s">
        <v>4</v>
      </c>
      <c r="I41" s="3" t="s">
        <v>5</v>
      </c>
      <c r="J41" s="4" t="s">
        <v>6</v>
      </c>
      <c r="K41" s="5" t="s">
        <v>7</v>
      </c>
      <c r="L41" s="38" t="s">
        <v>8</v>
      </c>
    </row>
    <row r="42" spans="1:12">
      <c r="A42" s="130"/>
      <c r="B42" s="7">
        <v>1</v>
      </c>
      <c r="C42" s="8">
        <v>388</v>
      </c>
      <c r="D42" s="9" t="str">
        <f t="shared" ref="D42:D45" si="20">IF(ISNUMBER(C42), IF(C42&lt;&gt;"",IF(LEN(VLOOKUP(C42,AthleteList,2,FALSE)&lt;&gt;0),IFERROR(IF(VLOOKUP(C42,AthleteList,2,FALSE)&lt;&gt;"",VLOOKUP(C42,AthleteList,2,FALSE),"Not Assigned"),"Not a valid Number"),""), ""), "")</f>
        <v>Matthew Willis</v>
      </c>
      <c r="E42" s="10" t="str">
        <f t="shared" ref="E42:E45" si="21">IF(ISNUMBER(C42), IF(C42&lt;&gt;"",IF(LEN(VLOOKUP(C42,AthleteList,3,FALSE)&lt;&gt;0),IFERROR(IF(VLOOKUP(C42,AthleteList,3,FALSE)&lt;&gt;"",VLOOKUP(C42,AthleteList,3,FALSE),"Not Assigned"),"Not a valid Number"),""), ""), "")</f>
        <v>Lagan Valley AC</v>
      </c>
      <c r="F42" s="39" t="s">
        <v>151</v>
      </c>
      <c r="G42" s="6"/>
      <c r="H42" s="7">
        <v>1</v>
      </c>
      <c r="I42" s="12">
        <v>408</v>
      </c>
      <c r="J42" s="9" t="str">
        <f t="shared" ref="J42:J45" si="22">IF(ISNUMBER(I42), IF(I42&lt;&gt;"",IF(LEN(VLOOKUP(I42,AthleteList,2,FALSE)&lt;&gt;0),IFERROR(IF(VLOOKUP(I42,AthleteList,2,FALSE)&lt;&gt;"",VLOOKUP(I42,AthleteList,2,FALSE),"Not Assigned"),"Not a valid Number"),""), ""), "")</f>
        <v>Conor McGrath</v>
      </c>
      <c r="K42" s="10" t="str">
        <f t="shared" ref="K42:K45" si="23">IF(ISNUMBER(I42), IF(I42&lt;&gt;"",IF(LEN(VLOOKUP(I42,AthleteList,3,FALSE)&lt;&gt;0),IFERROR(IF(VLOOKUP(I42,AthleteList,3,FALSE)&lt;&gt;"",VLOOKUP(I42,AthleteList,3,FALSE),"Not Assigned"),"Not a valid Number"),""), ""), "")</f>
        <v>Lagan Valley AC</v>
      </c>
      <c r="L42" s="39" t="s">
        <v>152</v>
      </c>
    </row>
    <row r="43" spans="1:12">
      <c r="A43" s="130"/>
      <c r="B43" s="7">
        <v>2</v>
      </c>
      <c r="C43" s="8">
        <v>105</v>
      </c>
      <c r="D43" s="13" t="str">
        <f t="shared" si="20"/>
        <v>Daniel Devenney</v>
      </c>
      <c r="E43" s="14" t="str">
        <f t="shared" si="21"/>
        <v>City of Derry Spartans</v>
      </c>
      <c r="F43" s="39" t="s">
        <v>153</v>
      </c>
      <c r="G43" s="6"/>
      <c r="H43" s="7"/>
      <c r="I43" s="12"/>
      <c r="J43" s="13" t="str">
        <f t="shared" si="22"/>
        <v/>
      </c>
      <c r="K43" s="14" t="str">
        <f t="shared" si="23"/>
        <v/>
      </c>
      <c r="L43" s="39"/>
    </row>
    <row r="44" spans="1:12">
      <c r="A44" s="130"/>
      <c r="B44" s="7">
        <v>3</v>
      </c>
      <c r="C44" s="8">
        <v>783</v>
      </c>
      <c r="D44" s="13" t="str">
        <f t="shared" si="20"/>
        <v>Patrick Mayne</v>
      </c>
      <c r="E44" s="14" t="str">
        <f t="shared" si="21"/>
        <v>Regent House AC</v>
      </c>
      <c r="F44" s="39" t="s">
        <v>154</v>
      </c>
      <c r="G44" s="6"/>
      <c r="H44" s="7"/>
      <c r="I44" s="12"/>
      <c r="J44" s="13" t="str">
        <f t="shared" si="22"/>
        <v/>
      </c>
      <c r="K44" s="14" t="str">
        <f t="shared" si="23"/>
        <v/>
      </c>
      <c r="L44" s="39"/>
    </row>
    <row r="45" spans="1:12">
      <c r="A45" s="130"/>
      <c r="B45" s="15"/>
      <c r="C45" s="16"/>
      <c r="D45" s="17" t="str">
        <f t="shared" si="20"/>
        <v/>
      </c>
      <c r="E45" s="18" t="str">
        <f t="shared" si="21"/>
        <v/>
      </c>
      <c r="F45" s="40"/>
      <c r="G45" s="6"/>
      <c r="H45" s="15"/>
      <c r="I45" s="20"/>
      <c r="J45" s="17" t="str">
        <f t="shared" si="22"/>
        <v/>
      </c>
      <c r="K45" s="18" t="str">
        <f t="shared" si="23"/>
        <v/>
      </c>
      <c r="L45" s="40"/>
    </row>
    <row r="46" spans="1:12">
      <c r="A46" s="52"/>
      <c r="B46" s="6"/>
      <c r="C46" s="6"/>
      <c r="D46" s="6"/>
      <c r="E46" s="6"/>
      <c r="F46" s="41"/>
      <c r="G46" s="6"/>
      <c r="H46" s="6"/>
      <c r="I46" s="6"/>
      <c r="J46" s="6"/>
      <c r="K46" s="6"/>
      <c r="L46" s="41"/>
    </row>
    <row r="47" spans="1:12">
      <c r="A47" s="130" t="s">
        <v>155</v>
      </c>
      <c r="B47" s="2" t="s">
        <v>4</v>
      </c>
      <c r="C47" s="3" t="s">
        <v>5</v>
      </c>
      <c r="D47" s="4" t="s">
        <v>6</v>
      </c>
      <c r="E47" s="5" t="s">
        <v>7</v>
      </c>
      <c r="F47" s="38" t="s">
        <v>8</v>
      </c>
      <c r="G47" s="6"/>
      <c r="H47" s="46"/>
      <c r="I47" s="47"/>
      <c r="J47" s="48"/>
      <c r="K47" s="48"/>
      <c r="L47" s="49"/>
    </row>
    <row r="48" spans="1:12">
      <c r="A48" s="130"/>
      <c r="B48" s="7">
        <v>1</v>
      </c>
      <c r="C48" s="8">
        <v>657</v>
      </c>
      <c r="D48" s="9" t="str">
        <f t="shared" ref="D48:D50" si="24">IF(ISNUMBER(C48), IF(C48&lt;&gt;"",IF(LEN(VLOOKUP(C48,AthleteList,2,FALSE)&lt;&gt;0),IFERROR(IF(VLOOKUP(C48,AthleteList,2,FALSE)&lt;&gt;"",VLOOKUP(C48,AthleteList,2,FALSE),"Not Assigned"),"Not a valid Number"),""), ""), "")</f>
        <v>Jordan Cunningham</v>
      </c>
      <c r="E48" s="10" t="str">
        <f t="shared" ref="E48:E50" si="25">IF(ISNUMBER(C48), IF(C48&lt;&gt;"",IF(LEN(VLOOKUP(C48,AthleteList,3,FALSE)&lt;&gt;0),IFERROR(IF(VLOOKUP(C48,AthleteList,3,FALSE)&lt;&gt;"",VLOOKUP(C48,AthleteList,3,FALSE),"Not Assigned"),"Not a valid Number"),""), ""), "")</f>
        <v>City of Lisburn AC</v>
      </c>
      <c r="F48" s="39">
        <v>14.62</v>
      </c>
      <c r="G48" s="6"/>
      <c r="H48" s="43"/>
      <c r="I48" s="44"/>
      <c r="J48" s="45"/>
      <c r="K48" s="45"/>
      <c r="L48" s="39"/>
    </row>
    <row r="49" spans="1:12">
      <c r="A49" s="130"/>
      <c r="B49" s="7">
        <v>2</v>
      </c>
      <c r="C49" s="8">
        <v>298</v>
      </c>
      <c r="D49" s="13" t="str">
        <f t="shared" si="24"/>
        <v>Caelan Campbell</v>
      </c>
      <c r="E49" s="14" t="str">
        <f t="shared" si="25"/>
        <v>Ballymena &amp; Antrim AC</v>
      </c>
      <c r="F49" s="39">
        <v>15.98</v>
      </c>
      <c r="G49" s="6"/>
      <c r="H49" s="43"/>
      <c r="I49" s="44"/>
      <c r="J49" s="45"/>
      <c r="K49" s="45"/>
      <c r="L49" s="39"/>
    </row>
    <row r="50" spans="1:12">
      <c r="A50" s="130"/>
      <c r="B50" s="15"/>
      <c r="C50" s="16"/>
      <c r="D50" s="17" t="str">
        <f t="shared" si="24"/>
        <v/>
      </c>
      <c r="E50" s="18" t="str">
        <f t="shared" si="25"/>
        <v/>
      </c>
      <c r="F50" s="40"/>
      <c r="G50" s="6"/>
      <c r="H50" s="43"/>
      <c r="I50" s="44"/>
      <c r="J50" s="45"/>
      <c r="K50" s="45"/>
      <c r="L50" s="39"/>
    </row>
    <row r="51" spans="1:12">
      <c r="A51" s="52"/>
      <c r="B51" s="6"/>
      <c r="C51" s="6"/>
      <c r="D51" s="6"/>
      <c r="E51" s="21" t="s">
        <v>156</v>
      </c>
      <c r="F51" s="41"/>
      <c r="G51" s="6"/>
      <c r="H51" s="6"/>
      <c r="I51" s="6"/>
      <c r="J51" s="6"/>
      <c r="K51" s="6"/>
      <c r="L51" s="41"/>
    </row>
    <row r="52" spans="1:12">
      <c r="A52" s="130" t="s">
        <v>31</v>
      </c>
      <c r="B52" s="2" t="s">
        <v>4</v>
      </c>
      <c r="C52" s="3" t="s">
        <v>5</v>
      </c>
      <c r="D52" s="4" t="s">
        <v>6</v>
      </c>
      <c r="E52" s="5" t="s">
        <v>7</v>
      </c>
      <c r="F52" s="38" t="s">
        <v>8</v>
      </c>
      <c r="G52" s="6"/>
      <c r="H52" s="2" t="s">
        <v>4</v>
      </c>
      <c r="I52" s="3" t="s">
        <v>5</v>
      </c>
      <c r="J52" s="4" t="s">
        <v>6</v>
      </c>
      <c r="K52" s="5" t="s">
        <v>7</v>
      </c>
      <c r="L52" s="38" t="s">
        <v>8</v>
      </c>
    </row>
    <row r="53" spans="1:12">
      <c r="A53" s="130"/>
      <c r="B53" s="7">
        <v>1</v>
      </c>
      <c r="C53" s="8">
        <v>658</v>
      </c>
      <c r="D53" s="9" t="str">
        <f t="shared" ref="D53:D56" si="26">IF(ISNUMBER(C53), IF(C53&lt;&gt;"",IF(LEN(VLOOKUP(C53,AthleteList,2,FALSE)&lt;&gt;0),IFERROR(IF(VLOOKUP(C53,AthleteList,2,FALSE)&lt;&gt;"",VLOOKUP(C53,AthleteList,2,FALSE),"Not Assigned"),"Not a valid Number"),""), ""), "")</f>
        <v>Joshua Knox</v>
      </c>
      <c r="E53" s="10" t="str">
        <f t="shared" ref="E53:E56" si="27">IF(ISNUMBER(C53), IF(C53&lt;&gt;"",IF(LEN(VLOOKUP(C53,AthleteList,3,FALSE)&lt;&gt;0),IFERROR(IF(VLOOKUP(C53,AthleteList,3,FALSE)&lt;&gt;"",VLOOKUP(C53,AthleteList,3,FALSE),"Not Assigned"),"Not a valid Number"),""), ""), "")</f>
        <v>City of Lisburn AC</v>
      </c>
      <c r="F53" s="39">
        <v>1.8</v>
      </c>
      <c r="G53" s="6"/>
      <c r="H53" s="7">
        <v>1</v>
      </c>
      <c r="I53" s="12">
        <v>341</v>
      </c>
      <c r="J53" s="9" t="str">
        <f t="shared" ref="J53:J56" si="28">IF(ISNUMBER(I53), IF(I53&lt;&gt;"",IF(LEN(VLOOKUP(I53,AthleteList,2,FALSE)&lt;&gt;0),IFERROR(IF(VLOOKUP(I53,AthleteList,2,FALSE)&lt;&gt;"",VLOOKUP(I53,AthleteList,2,FALSE),"Not Assigned"),"Not a valid Number"),""), ""), "")</f>
        <v>Owen Johnston</v>
      </c>
      <c r="K53" s="10" t="str">
        <f t="shared" ref="K53:K56" si="29">IF(ISNUMBER(I53), IF(I53&lt;&gt;"",IF(LEN(VLOOKUP(I53,AthleteList,3,FALSE)&lt;&gt;0),IFERROR(IF(VLOOKUP(I53,AthleteList,3,FALSE)&lt;&gt;"",VLOOKUP(I53,AthleteList,3,FALSE),"Not Assigned"),"Not a valid Number"),""), ""), "")</f>
        <v>Ballymena &amp; Antrim AC</v>
      </c>
      <c r="L53" s="39">
        <v>1.65</v>
      </c>
    </row>
    <row r="54" spans="1:12">
      <c r="A54" s="130"/>
      <c r="B54" s="7">
        <v>2</v>
      </c>
      <c r="C54" s="8">
        <v>374</v>
      </c>
      <c r="D54" s="13" t="str">
        <f t="shared" si="26"/>
        <v>Matthew Corr</v>
      </c>
      <c r="E54" s="14" t="str">
        <f t="shared" si="27"/>
        <v>Ballymena &amp; Antrim AC</v>
      </c>
      <c r="F54" s="39">
        <v>1.7</v>
      </c>
      <c r="G54" s="6"/>
      <c r="H54" s="7">
        <v>2</v>
      </c>
      <c r="I54" s="12">
        <v>687</v>
      </c>
      <c r="J54" s="13" t="str">
        <f t="shared" si="28"/>
        <v>Tom Stanfield</v>
      </c>
      <c r="K54" s="14" t="str">
        <f t="shared" si="29"/>
        <v>City of Lisburn AC</v>
      </c>
      <c r="L54" s="39">
        <v>1.504</v>
      </c>
    </row>
    <row r="55" spans="1:12">
      <c r="A55" s="130"/>
      <c r="B55" s="7">
        <v>3</v>
      </c>
      <c r="C55" s="8">
        <v>142</v>
      </c>
      <c r="D55" s="13" t="str">
        <f t="shared" si="26"/>
        <v>Austin Hargan</v>
      </c>
      <c r="E55" s="14" t="str">
        <f t="shared" si="27"/>
        <v>City of Derry Spartans</v>
      </c>
      <c r="F55" s="39">
        <v>1.45</v>
      </c>
      <c r="G55" s="6"/>
      <c r="H55" s="7"/>
      <c r="I55" s="12"/>
      <c r="J55" s="13" t="str">
        <f t="shared" si="28"/>
        <v/>
      </c>
      <c r="K55" s="14" t="str">
        <f t="shared" si="29"/>
        <v/>
      </c>
      <c r="L55" s="39"/>
    </row>
    <row r="56" spans="1:12">
      <c r="A56" s="130"/>
      <c r="B56" s="15"/>
      <c r="C56" s="16"/>
      <c r="D56" s="17" t="str">
        <f t="shared" si="26"/>
        <v/>
      </c>
      <c r="E56" s="18" t="str">
        <f t="shared" si="27"/>
        <v/>
      </c>
      <c r="F56" s="40"/>
      <c r="G56" s="6"/>
      <c r="H56" s="15"/>
      <c r="I56" s="20"/>
      <c r="J56" s="17" t="str">
        <f t="shared" si="28"/>
        <v/>
      </c>
      <c r="K56" s="18" t="str">
        <f t="shared" si="29"/>
        <v/>
      </c>
      <c r="L56" s="40"/>
    </row>
    <row r="57" spans="1:12">
      <c r="A57" s="52"/>
      <c r="B57" s="6"/>
      <c r="C57" s="6"/>
      <c r="D57" s="6"/>
      <c r="E57" s="6"/>
      <c r="F57" s="41"/>
      <c r="G57" s="6"/>
      <c r="H57" s="6"/>
      <c r="I57" s="6"/>
      <c r="J57" s="6"/>
      <c r="K57" s="6"/>
      <c r="L57" s="41"/>
    </row>
    <row r="58" spans="1:12">
      <c r="A58" s="130" t="s">
        <v>32</v>
      </c>
      <c r="B58" s="2" t="s">
        <v>4</v>
      </c>
      <c r="C58" s="3" t="s">
        <v>5</v>
      </c>
      <c r="D58" s="4" t="s">
        <v>6</v>
      </c>
      <c r="E58" s="5" t="s">
        <v>7</v>
      </c>
      <c r="F58" s="38" t="s">
        <v>8</v>
      </c>
      <c r="G58" s="6"/>
      <c r="H58" s="2" t="s">
        <v>4</v>
      </c>
      <c r="I58" s="3" t="s">
        <v>5</v>
      </c>
      <c r="J58" s="4" t="s">
        <v>6</v>
      </c>
      <c r="K58" s="5" t="s">
        <v>7</v>
      </c>
      <c r="L58" s="38" t="s">
        <v>8</v>
      </c>
    </row>
    <row r="59" spans="1:12">
      <c r="A59" s="130"/>
      <c r="B59" s="7">
        <v>1</v>
      </c>
      <c r="C59" s="8">
        <v>657</v>
      </c>
      <c r="D59" s="9" t="str">
        <f t="shared" ref="D59:D65" si="30">IF(ISNUMBER(C59), IF(C59&lt;&gt;"",IF(LEN(VLOOKUP(C59,AthleteList,2,FALSE)&lt;&gt;0),IFERROR(IF(VLOOKUP(C59,AthleteList,2,FALSE)&lt;&gt;"",VLOOKUP(C59,AthleteList,2,FALSE),"Not Assigned"),"Not a valid Number"),""), ""), "")</f>
        <v>Jordan Cunningham</v>
      </c>
      <c r="E59" s="10" t="str">
        <f t="shared" ref="E59:E65" si="31">IF(ISNUMBER(C59), IF(C59&lt;&gt;"",IF(LEN(VLOOKUP(C59,AthleteList,3,FALSE)&lt;&gt;0),IFERROR(IF(VLOOKUP(C59,AthleteList,3,FALSE)&lt;&gt;"",VLOOKUP(C59,AthleteList,3,FALSE),"Not Assigned"),"Not a valid Number"),""), ""), "")</f>
        <v>City of Lisburn AC</v>
      </c>
      <c r="F59" s="39">
        <v>6.05</v>
      </c>
      <c r="G59" s="6"/>
      <c r="H59" s="7">
        <v>1</v>
      </c>
      <c r="I59" s="12">
        <v>300</v>
      </c>
      <c r="J59" s="9" t="str">
        <f t="shared" ref="J59:J65" si="32">IF(ISNUMBER(I59), IF(I59&lt;&gt;"",IF(LEN(VLOOKUP(I59,AthleteList,2,FALSE)&lt;&gt;0),IFERROR(IF(VLOOKUP(I59,AthleteList,2,FALSE)&lt;&gt;"",VLOOKUP(I59,AthleteList,2,FALSE),"Not Assigned"),"Not a valid Number"),""), ""), "")</f>
        <v>Caleb Moore</v>
      </c>
      <c r="K59" s="10" t="str">
        <f t="shared" ref="K59:K65" si="33">IF(ISNUMBER(I59), IF(I59&lt;&gt;"",IF(LEN(VLOOKUP(I59,AthleteList,3,FALSE)&lt;&gt;0),IFERROR(IF(VLOOKUP(I59,AthleteList,3,FALSE)&lt;&gt;"",VLOOKUP(I59,AthleteList,3,FALSE),"Not Assigned"),"Not a valid Number"),""), ""), "")</f>
        <v>Ballymena &amp; Antrim AC</v>
      </c>
      <c r="L59" s="39">
        <v>4.74</v>
      </c>
    </row>
    <row r="60" spans="1:12">
      <c r="A60" s="130"/>
      <c r="B60" s="7">
        <v>2</v>
      </c>
      <c r="C60" s="8">
        <v>372</v>
      </c>
      <c r="D60" s="13" t="str">
        <f t="shared" si="30"/>
        <v>Jonathan Cochrane</v>
      </c>
      <c r="E60" s="14" t="str">
        <f t="shared" si="31"/>
        <v>Ballymena &amp; Antrim AC</v>
      </c>
      <c r="F60" s="39">
        <v>5.96</v>
      </c>
      <c r="G60" s="6"/>
      <c r="H60" s="7">
        <v>2</v>
      </c>
      <c r="I60" s="12">
        <v>141</v>
      </c>
      <c r="J60" s="13" t="str">
        <f t="shared" si="32"/>
        <v>Aaron Doyle</v>
      </c>
      <c r="K60" s="14" t="str">
        <f t="shared" si="33"/>
        <v>City of Derry Spartans</v>
      </c>
      <c r="L60" s="39">
        <v>4.13</v>
      </c>
    </row>
    <row r="61" spans="1:12">
      <c r="A61" s="130"/>
      <c r="B61" s="7">
        <v>3</v>
      </c>
      <c r="C61" s="8">
        <v>589</v>
      </c>
      <c r="D61" s="13" t="str">
        <f t="shared" si="30"/>
        <v>Jonny Moore</v>
      </c>
      <c r="E61" s="14" t="str">
        <f t="shared" si="31"/>
        <v>North Down AC</v>
      </c>
      <c r="F61" s="39">
        <v>4.9400000000000004</v>
      </c>
      <c r="G61" s="6"/>
      <c r="H61" s="7">
        <v>3</v>
      </c>
      <c r="I61" s="12">
        <v>425</v>
      </c>
      <c r="J61" s="13" t="str">
        <f t="shared" si="32"/>
        <v>Luke Monaghan</v>
      </c>
      <c r="K61" s="14" t="str">
        <f t="shared" si="33"/>
        <v>Lagan Valley AC</v>
      </c>
      <c r="L61" s="39">
        <v>3.67</v>
      </c>
    </row>
    <row r="62" spans="1:12">
      <c r="A62" s="130"/>
      <c r="B62" s="7">
        <v>4</v>
      </c>
      <c r="C62" s="8">
        <v>414</v>
      </c>
      <c r="D62" s="13" t="str">
        <f t="shared" si="30"/>
        <v>Peter Terek</v>
      </c>
      <c r="E62" s="14" t="str">
        <f t="shared" si="31"/>
        <v>Lagan Valley AC</v>
      </c>
      <c r="F62" s="39">
        <v>4.41</v>
      </c>
      <c r="G62" s="6"/>
      <c r="H62" s="7">
        <v>4</v>
      </c>
      <c r="I62" s="12">
        <v>785</v>
      </c>
      <c r="J62" s="13" t="str">
        <f t="shared" si="32"/>
        <v>Adam McClure</v>
      </c>
      <c r="K62" s="14" t="str">
        <f t="shared" si="33"/>
        <v>Regent House AC</v>
      </c>
      <c r="L62" s="39">
        <v>2.4300000000000002</v>
      </c>
    </row>
    <row r="63" spans="1:12">
      <c r="A63" s="130"/>
      <c r="B63" s="7">
        <v>5</v>
      </c>
      <c r="C63" s="8">
        <v>783</v>
      </c>
      <c r="D63" s="13" t="str">
        <f t="shared" si="30"/>
        <v>Patrick Mayne</v>
      </c>
      <c r="E63" s="14" t="str">
        <f t="shared" si="31"/>
        <v>Regent House AC</v>
      </c>
      <c r="F63" s="39">
        <v>4.22</v>
      </c>
      <c r="G63" s="6"/>
      <c r="H63" s="7"/>
      <c r="I63" s="12"/>
      <c r="J63" s="13" t="str">
        <f t="shared" si="32"/>
        <v/>
      </c>
      <c r="K63" s="14" t="str">
        <f t="shared" si="33"/>
        <v/>
      </c>
      <c r="L63" s="39"/>
    </row>
    <row r="64" spans="1:12">
      <c r="A64" s="130"/>
      <c r="B64" s="7">
        <v>6</v>
      </c>
      <c r="C64" s="8">
        <v>65</v>
      </c>
      <c r="D64" s="13" t="str">
        <f t="shared" si="30"/>
        <v>Sam Cole</v>
      </c>
      <c r="E64" s="14" t="str">
        <f t="shared" si="31"/>
        <v>City of Derry Spartans</v>
      </c>
      <c r="F64" s="39">
        <v>4.17</v>
      </c>
      <c r="G64" s="6"/>
      <c r="H64" s="7"/>
      <c r="I64" s="12"/>
      <c r="J64" s="13" t="str">
        <f t="shared" si="32"/>
        <v/>
      </c>
      <c r="K64" s="14" t="str">
        <f t="shared" si="33"/>
        <v/>
      </c>
      <c r="L64" s="39"/>
    </row>
    <row r="65" spans="1:12">
      <c r="A65" s="130"/>
      <c r="B65" s="15"/>
      <c r="C65" s="16"/>
      <c r="D65" s="17" t="str">
        <f t="shared" si="30"/>
        <v/>
      </c>
      <c r="E65" s="18" t="str">
        <f t="shared" si="31"/>
        <v/>
      </c>
      <c r="F65" s="40"/>
      <c r="G65" s="6"/>
      <c r="H65" s="15"/>
      <c r="I65" s="20"/>
      <c r="J65" s="17" t="str">
        <f t="shared" si="32"/>
        <v/>
      </c>
      <c r="K65" s="18" t="str">
        <f t="shared" si="33"/>
        <v/>
      </c>
      <c r="L65" s="40"/>
    </row>
    <row r="66" spans="1:12">
      <c r="A66" s="52"/>
      <c r="B66" s="6"/>
      <c r="C66" s="6"/>
      <c r="D66" s="6"/>
      <c r="E66" s="6"/>
      <c r="F66" s="41"/>
      <c r="G66" s="6"/>
      <c r="H66" s="6"/>
      <c r="I66" s="6"/>
      <c r="J66" s="6"/>
      <c r="K66" s="6"/>
      <c r="L66" s="41"/>
    </row>
    <row r="67" spans="1:12">
      <c r="A67" s="130" t="s">
        <v>157</v>
      </c>
      <c r="B67" s="2" t="s">
        <v>4</v>
      </c>
      <c r="C67" s="3" t="s">
        <v>5</v>
      </c>
      <c r="D67" s="4" t="s">
        <v>6</v>
      </c>
      <c r="E67" s="5" t="s">
        <v>7</v>
      </c>
      <c r="F67" s="38" t="s">
        <v>8</v>
      </c>
      <c r="G67" s="6"/>
      <c r="H67" s="2" t="s">
        <v>4</v>
      </c>
      <c r="I67" s="3" t="s">
        <v>5</v>
      </c>
      <c r="J67" s="4" t="s">
        <v>6</v>
      </c>
      <c r="K67" s="5" t="s">
        <v>7</v>
      </c>
      <c r="L67" s="38" t="s">
        <v>8</v>
      </c>
    </row>
    <row r="68" spans="1:12">
      <c r="A68" s="130"/>
      <c r="B68" s="7">
        <v>1</v>
      </c>
      <c r="C68" s="8">
        <v>658</v>
      </c>
      <c r="D68" s="9" t="str">
        <f t="shared" ref="D68:D72" si="34">IF(ISNUMBER(C68), IF(C68&lt;&gt;"",IF(LEN(VLOOKUP(C68,AthleteList,2,FALSE)&lt;&gt;0),IFERROR(IF(VLOOKUP(C68,AthleteList,2,FALSE)&lt;&gt;"",VLOOKUP(C68,AthleteList,2,FALSE),"Not Assigned"),"Not a valid Number"),""), ""), "")</f>
        <v>Joshua Knox</v>
      </c>
      <c r="E68" s="10" t="str">
        <f t="shared" ref="E68:E72" si="35">IF(ISNUMBER(C68), IF(C68&lt;&gt;"",IF(LEN(VLOOKUP(C68,AthleteList,3,FALSE)&lt;&gt;0),IFERROR(IF(VLOOKUP(C68,AthleteList,3,FALSE)&lt;&gt;"",VLOOKUP(C68,AthleteList,3,FALSE),"Not Assigned"),"Not a valid Number"),""), ""), "")</f>
        <v>City of Lisburn AC</v>
      </c>
      <c r="F68" s="39">
        <v>12.5</v>
      </c>
      <c r="G68" s="6"/>
      <c r="H68" s="7">
        <v>1</v>
      </c>
      <c r="I68" s="12">
        <v>300</v>
      </c>
      <c r="J68" s="9" t="str">
        <f t="shared" ref="J68:J72" si="36">IF(ISNUMBER(I68), IF(I68&lt;&gt;"",IF(LEN(VLOOKUP(I68,AthleteList,2,FALSE)&lt;&gt;0),IFERROR(IF(VLOOKUP(I68,AthleteList,2,FALSE)&lt;&gt;"",VLOOKUP(I68,AthleteList,2,FALSE),"Not Assigned"),"Not a valid Number"),""), ""), "")</f>
        <v>Caleb Moore</v>
      </c>
      <c r="K68" s="10" t="str">
        <f t="shared" ref="K68:K72" si="37">IF(ISNUMBER(I68), IF(I68&lt;&gt;"",IF(LEN(VLOOKUP(I68,AthleteList,3,FALSE)&lt;&gt;0),IFERROR(IF(VLOOKUP(I68,AthleteList,3,FALSE)&lt;&gt;"",VLOOKUP(I68,AthleteList,3,FALSE),"Not Assigned"),"Not a valid Number"),""), ""), "")</f>
        <v>Ballymena &amp; Antrim AC</v>
      </c>
      <c r="L68" s="39">
        <v>10.9</v>
      </c>
    </row>
    <row r="69" spans="1:12">
      <c r="A69" s="130"/>
      <c r="B69" s="7">
        <v>2</v>
      </c>
      <c r="C69" s="8">
        <v>372</v>
      </c>
      <c r="D69" s="13" t="str">
        <f t="shared" si="34"/>
        <v>Jonathan Cochrane</v>
      </c>
      <c r="E69" s="14" t="str">
        <f t="shared" si="35"/>
        <v>Ballymena &amp; Antrim AC</v>
      </c>
      <c r="F69" s="39">
        <v>11.94</v>
      </c>
      <c r="G69" s="6"/>
      <c r="H69" s="7">
        <v>2</v>
      </c>
      <c r="I69" s="12">
        <v>687</v>
      </c>
      <c r="J69" s="13" t="str">
        <f t="shared" si="36"/>
        <v>Tom Stanfield</v>
      </c>
      <c r="K69" s="14" t="str">
        <f t="shared" si="37"/>
        <v>City of Lisburn AC</v>
      </c>
      <c r="L69" s="39">
        <v>10.57</v>
      </c>
    </row>
    <row r="70" spans="1:12">
      <c r="A70" s="130"/>
      <c r="B70" s="7">
        <v>3</v>
      </c>
      <c r="C70" s="8">
        <v>418</v>
      </c>
      <c r="D70" s="13" t="str">
        <f t="shared" si="34"/>
        <v>Tony Craig</v>
      </c>
      <c r="E70" s="14" t="str">
        <f t="shared" si="35"/>
        <v>Lagan Valley AC</v>
      </c>
      <c r="F70" s="39">
        <v>10.92</v>
      </c>
      <c r="G70" s="6"/>
      <c r="H70" s="7"/>
      <c r="I70" s="12"/>
      <c r="J70" s="13" t="str">
        <f t="shared" si="36"/>
        <v/>
      </c>
      <c r="K70" s="14" t="str">
        <f t="shared" si="37"/>
        <v/>
      </c>
      <c r="L70" s="39"/>
    </row>
    <row r="71" spans="1:12">
      <c r="A71" s="130"/>
      <c r="B71" s="7">
        <v>4</v>
      </c>
      <c r="C71" s="8">
        <v>788</v>
      </c>
      <c r="D71" s="13" t="str">
        <f t="shared" si="34"/>
        <v>Charlie McClements</v>
      </c>
      <c r="E71" s="14" t="str">
        <f t="shared" si="35"/>
        <v>Regent House AC</v>
      </c>
      <c r="F71" s="39">
        <v>9.84</v>
      </c>
      <c r="G71" s="6"/>
      <c r="H71" s="7"/>
      <c r="I71" s="12"/>
      <c r="J71" s="13" t="str">
        <f t="shared" si="36"/>
        <v/>
      </c>
      <c r="K71" s="14" t="str">
        <f t="shared" si="37"/>
        <v/>
      </c>
      <c r="L71" s="39"/>
    </row>
    <row r="72" spans="1:12">
      <c r="A72" s="130"/>
      <c r="B72" s="15"/>
      <c r="C72" s="16"/>
      <c r="D72" s="17" t="str">
        <f t="shared" si="34"/>
        <v/>
      </c>
      <c r="E72" s="18" t="str">
        <f t="shared" si="35"/>
        <v/>
      </c>
      <c r="F72" s="40"/>
      <c r="G72" s="6"/>
      <c r="H72" s="15"/>
      <c r="I72" s="20"/>
      <c r="J72" s="17" t="str">
        <f t="shared" si="36"/>
        <v/>
      </c>
      <c r="K72" s="18" t="str">
        <f t="shared" si="37"/>
        <v/>
      </c>
      <c r="L72" s="40"/>
    </row>
    <row r="73" spans="1:12">
      <c r="A73" s="52"/>
      <c r="B73" s="6"/>
      <c r="C73" s="6"/>
      <c r="D73" s="6"/>
      <c r="E73" s="6"/>
      <c r="F73" s="41"/>
      <c r="G73" s="6"/>
      <c r="H73" s="6"/>
      <c r="I73" s="6"/>
      <c r="J73" s="6"/>
      <c r="K73" s="6"/>
      <c r="L73" s="41"/>
    </row>
    <row r="74" spans="1:12">
      <c r="A74" s="130" t="s">
        <v>78</v>
      </c>
      <c r="B74" s="2" t="s">
        <v>4</v>
      </c>
      <c r="C74" s="3" t="s">
        <v>5</v>
      </c>
      <c r="D74" s="4" t="s">
        <v>6</v>
      </c>
      <c r="E74" s="5" t="s">
        <v>7</v>
      </c>
      <c r="F74" s="38" t="s">
        <v>8</v>
      </c>
      <c r="G74" s="6"/>
      <c r="H74" s="2" t="s">
        <v>4</v>
      </c>
      <c r="I74" s="3" t="s">
        <v>5</v>
      </c>
      <c r="J74" s="4" t="s">
        <v>6</v>
      </c>
      <c r="K74" s="5" t="s">
        <v>7</v>
      </c>
      <c r="L74" s="38" t="s">
        <v>8</v>
      </c>
    </row>
    <row r="75" spans="1:12">
      <c r="A75" s="130"/>
      <c r="B75" s="7">
        <v>1</v>
      </c>
      <c r="C75" s="8">
        <v>657</v>
      </c>
      <c r="D75" s="9" t="str">
        <f t="shared" ref="D75:D78" si="38">IF(ISNUMBER(C75), IF(C75&lt;&gt;"",IF(LEN(VLOOKUP(C75,AthleteList,2,FALSE)&lt;&gt;0),IFERROR(IF(VLOOKUP(C75,AthleteList,2,FALSE)&lt;&gt;"",VLOOKUP(C75,AthleteList,2,FALSE),"Not Assigned"),"Not a valid Number"),""), ""), "")</f>
        <v>Jordan Cunningham</v>
      </c>
      <c r="E75" s="10" t="str">
        <f t="shared" ref="E75:E78" si="39">IF(ISNUMBER(C75), IF(C75&lt;&gt;"",IF(LEN(VLOOKUP(C75,AthleteList,3,FALSE)&lt;&gt;0),IFERROR(IF(VLOOKUP(C75,AthleteList,3,FALSE)&lt;&gt;"",VLOOKUP(C75,AthleteList,3,FALSE),"Not Assigned"),"Not a valid Number"),""), ""), "")</f>
        <v>City of Lisburn AC</v>
      </c>
      <c r="F75" s="39">
        <v>11.87</v>
      </c>
      <c r="G75" s="6"/>
      <c r="H75" s="7">
        <v>1</v>
      </c>
      <c r="I75" s="12">
        <v>306</v>
      </c>
      <c r="J75" s="9" t="str">
        <f t="shared" ref="J75:J78" si="40">IF(ISNUMBER(I75), IF(I75&lt;&gt;"",IF(LEN(VLOOKUP(I75,AthleteList,2,FALSE)&lt;&gt;0),IFERROR(IF(VLOOKUP(I75,AthleteList,2,FALSE)&lt;&gt;"",VLOOKUP(I75,AthleteList,2,FALSE),"Not Assigned"),"Not a valid Number"),""), ""), "")</f>
        <v>Daniel McCollough</v>
      </c>
      <c r="K75" s="10" t="str">
        <f t="shared" ref="K75:K78" si="41">IF(ISNUMBER(I75), IF(I75&lt;&gt;"",IF(LEN(VLOOKUP(I75,AthleteList,3,FALSE)&lt;&gt;0),IFERROR(IF(VLOOKUP(I75,AthleteList,3,FALSE)&lt;&gt;"",VLOOKUP(I75,AthleteList,3,FALSE),"Not Assigned"),"Not a valid Number"),""), ""), "")</f>
        <v>Ballymena &amp; Antrim AC</v>
      </c>
      <c r="L75" s="39">
        <v>9.42</v>
      </c>
    </row>
    <row r="76" spans="1:12">
      <c r="A76" s="130"/>
      <c r="B76" s="7">
        <v>2</v>
      </c>
      <c r="C76" s="8">
        <v>852</v>
      </c>
      <c r="D76" s="13" t="str">
        <f t="shared" si="38"/>
        <v>Joseph Mawhinney</v>
      </c>
      <c r="E76" s="14" t="str">
        <f t="shared" si="39"/>
        <v>Ballymena &amp; Antrim AC</v>
      </c>
      <c r="F76" s="39">
        <v>11.69</v>
      </c>
      <c r="G76" s="6"/>
      <c r="H76" s="7">
        <v>2</v>
      </c>
      <c r="I76" s="12">
        <v>785</v>
      </c>
      <c r="J76" s="13" t="str">
        <f t="shared" si="40"/>
        <v>Adam McClure</v>
      </c>
      <c r="K76" s="14" t="str">
        <f t="shared" si="41"/>
        <v>Regent House AC</v>
      </c>
      <c r="L76" s="39">
        <v>8.66</v>
      </c>
    </row>
    <row r="77" spans="1:12">
      <c r="A77" s="130"/>
      <c r="B77" s="7">
        <v>3</v>
      </c>
      <c r="C77" s="8">
        <v>786</v>
      </c>
      <c r="D77" s="13" t="str">
        <f t="shared" si="38"/>
        <v>Samuel Attipoe</v>
      </c>
      <c r="E77" s="14" t="str">
        <f t="shared" si="39"/>
        <v>Regent House AC</v>
      </c>
      <c r="F77" s="39">
        <v>10.57</v>
      </c>
      <c r="G77" s="6"/>
      <c r="H77" s="7"/>
      <c r="I77" s="12"/>
      <c r="J77" s="13" t="str">
        <f t="shared" si="40"/>
        <v/>
      </c>
      <c r="K77" s="14" t="str">
        <f t="shared" si="41"/>
        <v/>
      </c>
      <c r="L77" s="39"/>
    </row>
    <row r="78" spans="1:12">
      <c r="A78" s="130"/>
      <c r="B78" s="15"/>
      <c r="C78" s="16"/>
      <c r="D78" s="17" t="str">
        <f t="shared" si="38"/>
        <v/>
      </c>
      <c r="E78" s="18" t="str">
        <f t="shared" si="39"/>
        <v/>
      </c>
      <c r="F78" s="40"/>
      <c r="G78" s="6"/>
      <c r="H78" s="15"/>
      <c r="I78" s="20"/>
      <c r="J78" s="17" t="str">
        <f t="shared" si="40"/>
        <v/>
      </c>
      <c r="K78" s="18" t="str">
        <f t="shared" si="41"/>
        <v/>
      </c>
      <c r="L78" s="40"/>
    </row>
    <row r="79" spans="1:12">
      <c r="A79" s="52"/>
      <c r="B79" s="6"/>
      <c r="C79" s="6"/>
      <c r="D79" s="6"/>
      <c r="E79" s="6"/>
      <c r="F79" s="41"/>
      <c r="G79" s="6"/>
      <c r="H79" s="6"/>
      <c r="I79" s="6"/>
      <c r="J79" s="6"/>
      <c r="K79" s="6"/>
      <c r="L79" s="41"/>
    </row>
    <row r="80" spans="1:12">
      <c r="A80" s="130" t="s">
        <v>79</v>
      </c>
      <c r="B80" s="2" t="s">
        <v>4</v>
      </c>
      <c r="C80" s="3" t="s">
        <v>5</v>
      </c>
      <c r="D80" s="4" t="s">
        <v>6</v>
      </c>
      <c r="E80" s="5" t="s">
        <v>7</v>
      </c>
      <c r="F80" s="38" t="s">
        <v>8</v>
      </c>
      <c r="G80" s="6"/>
      <c r="H80" s="2" t="s">
        <v>4</v>
      </c>
      <c r="I80" s="3" t="s">
        <v>5</v>
      </c>
      <c r="J80" s="4" t="s">
        <v>6</v>
      </c>
      <c r="K80" s="5" t="s">
        <v>7</v>
      </c>
      <c r="L80" s="38" t="s">
        <v>8</v>
      </c>
    </row>
    <row r="81" spans="1:12">
      <c r="A81" s="130"/>
      <c r="B81" s="7">
        <v>1</v>
      </c>
      <c r="C81" s="8">
        <v>852</v>
      </c>
      <c r="D81" s="9" t="str">
        <f t="shared" ref="D81:D83" si="42">IF(ISNUMBER(C81), IF(C81&lt;&gt;"",IF(LEN(VLOOKUP(C81,AthleteList,2,FALSE)&lt;&gt;0),IFERROR(IF(VLOOKUP(C81,AthleteList,2,FALSE)&lt;&gt;"",VLOOKUP(C81,AthleteList,2,FALSE),"Not Assigned"),"Not a valid Number"),""), ""), "")</f>
        <v>Joseph Mawhinney</v>
      </c>
      <c r="E81" s="10" t="str">
        <f t="shared" ref="E81:E83" si="43">IF(ISNUMBER(C81), IF(C81&lt;&gt;"",IF(LEN(VLOOKUP(C81,AthleteList,3,FALSE)&lt;&gt;0),IFERROR(IF(VLOOKUP(C81,AthleteList,3,FALSE)&lt;&gt;"",VLOOKUP(C81,AthleteList,3,FALSE),"Not Assigned"),"Not a valid Number"),""), ""), "")</f>
        <v>Ballymena &amp; Antrim AC</v>
      </c>
      <c r="F81" s="39">
        <v>33.58</v>
      </c>
      <c r="G81" s="6"/>
      <c r="H81" s="7">
        <v>1</v>
      </c>
      <c r="I81" s="12">
        <v>785</v>
      </c>
      <c r="J81" s="9" t="str">
        <f t="shared" ref="J81:J83" si="44">IF(ISNUMBER(I81), IF(I81&lt;&gt;"",IF(LEN(VLOOKUP(I81,AthleteList,2,FALSE)&lt;&gt;0),IFERROR(IF(VLOOKUP(I81,AthleteList,2,FALSE)&lt;&gt;"",VLOOKUP(I81,AthleteList,2,FALSE),"Not Assigned"),"Not a valid Number"),""), ""), "")</f>
        <v>Adam McClure</v>
      </c>
      <c r="K81" s="10" t="str">
        <f t="shared" ref="K81:K83" si="45">IF(ISNUMBER(I81), IF(I81&lt;&gt;"",IF(LEN(VLOOKUP(I81,AthleteList,3,FALSE)&lt;&gt;0),IFERROR(IF(VLOOKUP(I81,AthleteList,3,FALSE)&lt;&gt;"",VLOOKUP(I81,AthleteList,3,FALSE),"Not Assigned"),"Not a valid Number"),""), ""), "")</f>
        <v>Regent House AC</v>
      </c>
      <c r="L81" s="39">
        <v>21.71</v>
      </c>
    </row>
    <row r="82" spans="1:12">
      <c r="A82" s="130"/>
      <c r="B82" s="7">
        <v>2</v>
      </c>
      <c r="C82" s="8">
        <v>786</v>
      </c>
      <c r="D82" s="13" t="str">
        <f t="shared" si="42"/>
        <v>Samuel Attipoe</v>
      </c>
      <c r="E82" s="14" t="str">
        <f t="shared" si="43"/>
        <v>Regent House AC</v>
      </c>
      <c r="F82" s="39">
        <v>22.71</v>
      </c>
      <c r="G82" s="6"/>
      <c r="H82" s="7">
        <v>2</v>
      </c>
      <c r="I82" s="12">
        <v>859</v>
      </c>
      <c r="J82" s="13" t="str">
        <f t="shared" si="44"/>
        <v>Dean Millar</v>
      </c>
      <c r="K82" s="14" t="str">
        <f t="shared" si="45"/>
        <v>Ballymena &amp; Antrim AC</v>
      </c>
      <c r="L82" s="39">
        <v>15.52</v>
      </c>
    </row>
    <row r="83" spans="1:12">
      <c r="A83" s="130"/>
      <c r="B83" s="15"/>
      <c r="C83" s="16"/>
      <c r="D83" s="17" t="str">
        <f t="shared" si="42"/>
        <v/>
      </c>
      <c r="E83" s="18" t="str">
        <f t="shared" si="43"/>
        <v/>
      </c>
      <c r="F83" s="40"/>
      <c r="G83" s="6"/>
      <c r="H83" s="15"/>
      <c r="I83" s="20"/>
      <c r="J83" s="17" t="str">
        <f t="shared" si="44"/>
        <v/>
      </c>
      <c r="K83" s="18" t="str">
        <f t="shared" si="45"/>
        <v/>
      </c>
      <c r="L83" s="40"/>
    </row>
    <row r="84" spans="1:12">
      <c r="A84" s="52"/>
      <c r="B84" s="6"/>
      <c r="C84" s="6"/>
      <c r="D84" s="6"/>
      <c r="E84" s="6"/>
      <c r="F84" s="41"/>
      <c r="G84" s="6"/>
      <c r="H84" s="6"/>
      <c r="I84" s="6"/>
      <c r="J84" s="6"/>
      <c r="K84" s="6"/>
      <c r="L84" s="41"/>
    </row>
    <row r="85" spans="1:12">
      <c r="A85" s="130" t="s">
        <v>80</v>
      </c>
      <c r="B85" s="2" t="s">
        <v>4</v>
      </c>
      <c r="C85" s="3" t="s">
        <v>5</v>
      </c>
      <c r="D85" s="4" t="s">
        <v>6</v>
      </c>
      <c r="E85" s="5" t="s">
        <v>7</v>
      </c>
      <c r="F85" s="38" t="s">
        <v>8</v>
      </c>
      <c r="G85" s="6"/>
      <c r="H85" s="2" t="s">
        <v>4</v>
      </c>
      <c r="I85" s="3" t="s">
        <v>5</v>
      </c>
      <c r="J85" s="4" t="s">
        <v>6</v>
      </c>
      <c r="K85" s="5" t="s">
        <v>7</v>
      </c>
      <c r="L85" s="38" t="s">
        <v>8</v>
      </c>
    </row>
    <row r="86" spans="1:12">
      <c r="A86" s="130"/>
      <c r="B86" s="7">
        <v>1</v>
      </c>
      <c r="C86" s="8">
        <v>306</v>
      </c>
      <c r="D86" s="9" t="str">
        <f t="shared" ref="D86:D88" si="46">IF(ISNUMBER(C86), IF(C86&lt;&gt;"",IF(LEN(VLOOKUP(C86,AthleteList,2,FALSE)&lt;&gt;0),IFERROR(IF(VLOOKUP(C86,AthleteList,2,FALSE)&lt;&gt;"",VLOOKUP(C86,AthleteList,2,FALSE),"Not Assigned"),"Not a valid Number"),""), ""), "")</f>
        <v>Daniel McCollough</v>
      </c>
      <c r="E86" s="10" t="str">
        <f t="shared" ref="E86:E88" si="47">IF(ISNUMBER(C86), IF(C86&lt;&gt;"",IF(LEN(VLOOKUP(C86,AthleteList,3,FALSE)&lt;&gt;0),IFERROR(IF(VLOOKUP(C86,AthleteList,3,FALSE)&lt;&gt;"",VLOOKUP(C86,AthleteList,3,FALSE),"Not Assigned"),"Not a valid Number"),""), ""), "")</f>
        <v>Ballymena &amp; Antrim AC</v>
      </c>
      <c r="F86" s="39">
        <v>36.21</v>
      </c>
      <c r="G86" s="6"/>
      <c r="H86" s="7">
        <v>1</v>
      </c>
      <c r="I86" s="12">
        <v>341</v>
      </c>
      <c r="J86" s="9" t="str">
        <f t="shared" ref="J86:J88" si="48">IF(ISNUMBER(I86), IF(I86&lt;&gt;"",IF(LEN(VLOOKUP(I86,AthleteList,2,FALSE)&lt;&gt;0),IFERROR(IF(VLOOKUP(I86,AthleteList,2,FALSE)&lt;&gt;"",VLOOKUP(I86,AthleteList,2,FALSE),"Not Assigned"),"Not a valid Number"),""), ""), "")</f>
        <v>Owen Johnston</v>
      </c>
      <c r="K86" s="10" t="str">
        <f t="shared" ref="K86:K88" si="49">IF(ISNUMBER(I86), IF(I86&lt;&gt;"",IF(LEN(VLOOKUP(I86,AthleteList,3,FALSE)&lt;&gt;0),IFERROR(IF(VLOOKUP(I86,AthleteList,3,FALSE)&lt;&gt;"",VLOOKUP(I86,AthleteList,3,FALSE),"Not Assigned"),"Not a valid Number"),""), ""), "")</f>
        <v>Ballymena &amp; Antrim AC</v>
      </c>
      <c r="L86" s="39">
        <v>5.98</v>
      </c>
    </row>
    <row r="87" spans="1:12">
      <c r="A87" s="130"/>
      <c r="B87" s="7">
        <v>2</v>
      </c>
      <c r="C87" s="8">
        <v>653</v>
      </c>
      <c r="D87" s="13" t="str">
        <f t="shared" si="46"/>
        <v>Jamie Rose</v>
      </c>
      <c r="E87" s="14" t="str">
        <f t="shared" si="47"/>
        <v>City of Lisburn AC</v>
      </c>
      <c r="F87" s="39">
        <v>35.130000000000003</v>
      </c>
      <c r="G87" s="6"/>
      <c r="H87" s="7"/>
      <c r="I87" s="12"/>
      <c r="J87" s="13" t="str">
        <f t="shared" si="48"/>
        <v/>
      </c>
      <c r="K87" s="14" t="str">
        <f t="shared" si="49"/>
        <v/>
      </c>
      <c r="L87" s="39"/>
    </row>
    <row r="88" spans="1:12">
      <c r="A88" s="130"/>
      <c r="B88" s="15"/>
      <c r="C88" s="16"/>
      <c r="D88" s="17" t="str">
        <f t="shared" si="46"/>
        <v/>
      </c>
      <c r="E88" s="18" t="str">
        <f t="shared" si="47"/>
        <v/>
      </c>
      <c r="F88" s="40"/>
      <c r="G88" s="6"/>
      <c r="H88" s="15"/>
      <c r="I88" s="20"/>
      <c r="J88" s="17" t="str">
        <f t="shared" si="48"/>
        <v/>
      </c>
      <c r="K88" s="18" t="str">
        <f t="shared" si="49"/>
        <v/>
      </c>
      <c r="L88" s="40"/>
    </row>
    <row r="89" spans="1:12">
      <c r="A89" s="52"/>
      <c r="B89" s="6"/>
      <c r="C89" s="6"/>
      <c r="D89" s="6"/>
      <c r="E89" s="6"/>
      <c r="F89" s="41"/>
      <c r="G89" s="6"/>
      <c r="H89" s="6"/>
      <c r="I89" s="6"/>
      <c r="J89" s="6"/>
      <c r="K89" s="6"/>
      <c r="L89" s="41"/>
    </row>
    <row r="90" spans="1:12">
      <c r="A90" s="130" t="s">
        <v>125</v>
      </c>
      <c r="B90" s="2" t="s">
        <v>4</v>
      </c>
      <c r="C90" s="3" t="s">
        <v>5</v>
      </c>
      <c r="D90" s="4" t="s">
        <v>6</v>
      </c>
      <c r="E90" s="5" t="s">
        <v>7</v>
      </c>
      <c r="F90" s="38" t="s">
        <v>8</v>
      </c>
      <c r="G90" s="6"/>
      <c r="H90" s="46"/>
      <c r="I90" s="47"/>
      <c r="J90" s="48"/>
      <c r="K90" s="48"/>
      <c r="L90" s="49"/>
    </row>
    <row r="91" spans="1:12">
      <c r="A91" s="130"/>
      <c r="B91" s="7">
        <v>1</v>
      </c>
      <c r="C91" s="8">
        <v>786</v>
      </c>
      <c r="D91" s="9" t="str">
        <f t="shared" ref="D91:D94" si="50">IF(ISNUMBER(C91), IF(C91&lt;&gt;"",IF(LEN(VLOOKUP(C91,AthleteList,2,FALSE)&lt;&gt;0),IFERROR(IF(VLOOKUP(C91,AthleteList,2,FALSE)&lt;&gt;"",VLOOKUP(C91,AthleteList,2,FALSE),"Not Assigned"),"Not a valid Number"),""), ""), "")</f>
        <v>Samuel Attipoe</v>
      </c>
      <c r="E91" s="10" t="str">
        <f t="shared" ref="E91:E94" si="51">IF(ISNUMBER(C91), IF(C91&lt;&gt;"",IF(LEN(VLOOKUP(C91,AthleteList,3,FALSE)&lt;&gt;0),IFERROR(IF(VLOOKUP(C91,AthleteList,3,FALSE)&lt;&gt;"",VLOOKUP(C91,AthleteList,3,FALSE),"Not Assigned"),"Not a valid Number"),""), ""), "")</f>
        <v>Regent House AC</v>
      </c>
      <c r="F91" s="39">
        <v>34.93</v>
      </c>
      <c r="G91" s="6"/>
      <c r="H91" s="43"/>
      <c r="I91" s="44"/>
      <c r="J91" s="45"/>
      <c r="K91" s="45"/>
      <c r="L91" s="39"/>
    </row>
    <row r="92" spans="1:12">
      <c r="A92" s="130"/>
      <c r="B92" s="7">
        <v>2</v>
      </c>
      <c r="C92" s="8">
        <v>852</v>
      </c>
      <c r="D92" s="13" t="str">
        <f t="shared" si="50"/>
        <v>Joseph Mawhinney</v>
      </c>
      <c r="E92" s="14" t="str">
        <f t="shared" si="51"/>
        <v>Ballymena &amp; Antrim AC</v>
      </c>
      <c r="F92" s="39">
        <v>23.63</v>
      </c>
      <c r="G92" s="6"/>
      <c r="H92" s="43"/>
      <c r="I92" s="44"/>
      <c r="J92" s="45"/>
      <c r="K92" s="45"/>
      <c r="L92" s="39"/>
    </row>
    <row r="93" spans="1:12">
      <c r="A93" s="130"/>
      <c r="B93" s="7">
        <v>3</v>
      </c>
      <c r="C93" s="8">
        <v>653</v>
      </c>
      <c r="D93" s="13" t="str">
        <f t="shared" si="50"/>
        <v>Jamie Rose</v>
      </c>
      <c r="E93" s="14" t="str">
        <f t="shared" si="51"/>
        <v>City of Lisburn AC</v>
      </c>
      <c r="F93" s="39">
        <v>18.170000000000002</v>
      </c>
      <c r="G93" s="6"/>
      <c r="H93" s="43"/>
      <c r="I93" s="44"/>
      <c r="J93" s="45"/>
      <c r="K93" s="45"/>
      <c r="L93" s="39"/>
    </row>
    <row r="94" spans="1:12">
      <c r="A94" s="130"/>
      <c r="B94" s="15"/>
      <c r="C94" s="16"/>
      <c r="D94" s="17" t="str">
        <f t="shared" si="50"/>
        <v/>
      </c>
      <c r="E94" s="18" t="str">
        <f t="shared" si="51"/>
        <v/>
      </c>
      <c r="F94" s="40"/>
      <c r="G94" s="6"/>
      <c r="H94" s="43"/>
      <c r="I94" s="44"/>
      <c r="J94" s="45"/>
      <c r="K94" s="45"/>
      <c r="L94" s="39"/>
    </row>
    <row r="95" spans="1:12">
      <c r="A95" s="52"/>
      <c r="B95" s="6"/>
      <c r="C95" s="6"/>
      <c r="D95" s="6"/>
      <c r="E95" s="6"/>
      <c r="F95" s="41"/>
      <c r="G95" s="6"/>
      <c r="H95" s="6"/>
      <c r="I95" s="6"/>
      <c r="J95" s="6"/>
      <c r="K95" s="6"/>
      <c r="L95" s="41"/>
    </row>
    <row r="96" spans="1:12">
      <c r="A96" s="130" t="s">
        <v>83</v>
      </c>
      <c r="B96" s="2" t="s">
        <v>4</v>
      </c>
      <c r="C96" s="3" t="s">
        <v>5</v>
      </c>
      <c r="D96" s="4" t="s">
        <v>6</v>
      </c>
      <c r="E96" s="5" t="s">
        <v>7</v>
      </c>
      <c r="F96" s="38" t="s">
        <v>8</v>
      </c>
      <c r="G96" s="6"/>
      <c r="H96" s="46"/>
      <c r="I96" s="47"/>
      <c r="J96" s="48"/>
      <c r="K96" s="48"/>
      <c r="L96" s="49"/>
    </row>
    <row r="97" spans="1:12">
      <c r="A97" s="130"/>
      <c r="B97" s="7">
        <v>1</v>
      </c>
      <c r="C97" s="8">
        <v>12</v>
      </c>
      <c r="D97" s="70" t="str">
        <f t="shared" ref="D97:D99" si="52">IF(ISNUMBER(C97), IF(C97&lt;&gt;"",IF(LEN(VLOOKUP(C97,AthleteList,2,FALSE)&lt;&gt;0),IFERROR(IF(VLOOKUP(C97,AthleteList,2,FALSE)&lt;&gt;"",VLOOKUP(C97,AthleteList,2,FALSE),"Not Assigned"),"Not a valid Number"),""), ""), "")</f>
        <v>U17 Boys Relay Team</v>
      </c>
      <c r="E97" s="10" t="str">
        <f t="shared" ref="E97:E99" si="53">IF(ISNUMBER(C97), IF(C97&lt;&gt;"",IF(LEN(VLOOKUP(C97,AthleteList,3,FALSE)&lt;&gt;0),IFERROR(IF(VLOOKUP(C97,AthleteList,3,FALSE)&lt;&gt;"",VLOOKUP(C97,AthleteList,3,FALSE),"Not Assigned"),"Not a valid Number"),""), ""), "")</f>
        <v>Ballymena &amp;Antrim AC</v>
      </c>
      <c r="F97" s="39">
        <v>46.73</v>
      </c>
      <c r="G97" s="6"/>
      <c r="H97" s="43"/>
      <c r="I97" s="44"/>
      <c r="J97" s="45"/>
      <c r="K97" s="45"/>
      <c r="L97" s="39"/>
    </row>
    <row r="98" spans="1:12">
      <c r="A98" s="130"/>
      <c r="B98" s="7">
        <v>2</v>
      </c>
      <c r="C98" s="8">
        <v>30</v>
      </c>
      <c r="D98" s="71" t="str">
        <f t="shared" si="52"/>
        <v>U17 Boys Relay Team</v>
      </c>
      <c r="E98" s="14" t="str">
        <f t="shared" si="53"/>
        <v>Lagan Valley AC</v>
      </c>
      <c r="F98" s="39">
        <v>54.97</v>
      </c>
      <c r="G98" s="6"/>
      <c r="H98" s="43"/>
      <c r="I98" s="44"/>
      <c r="J98" s="45"/>
      <c r="K98" s="45"/>
      <c r="L98" s="39"/>
    </row>
    <row r="99" spans="1:12">
      <c r="A99" s="130"/>
      <c r="B99" s="15"/>
      <c r="C99" s="16"/>
      <c r="D99" s="17" t="str">
        <f t="shared" si="52"/>
        <v/>
      </c>
      <c r="E99" s="18" t="str">
        <f t="shared" si="53"/>
        <v/>
      </c>
      <c r="F99" s="40"/>
      <c r="G99" s="6"/>
      <c r="H99" s="43"/>
      <c r="I99" s="44"/>
      <c r="J99" s="45"/>
      <c r="K99" s="45"/>
      <c r="L99" s="39"/>
    </row>
    <row r="100" spans="1:12">
      <c r="A100" s="52"/>
      <c r="B100" s="6"/>
      <c r="C100" s="6"/>
      <c r="D100" s="6"/>
      <c r="E100" s="6"/>
      <c r="F100" s="41"/>
      <c r="G100" s="6"/>
      <c r="H100" s="6"/>
      <c r="I100" s="6"/>
      <c r="J100" s="6"/>
      <c r="K100" s="6"/>
      <c r="L100" s="41"/>
    </row>
    <row r="101" spans="1:12">
      <c r="A101" s="130" t="s">
        <v>158</v>
      </c>
      <c r="B101" s="2" t="s">
        <v>4</v>
      </c>
      <c r="C101" s="3" t="s">
        <v>5</v>
      </c>
      <c r="D101" s="4" t="s">
        <v>6</v>
      </c>
      <c r="E101" s="5" t="s">
        <v>7</v>
      </c>
      <c r="F101" s="38" t="s">
        <v>8</v>
      </c>
      <c r="G101" s="6"/>
      <c r="H101" s="46"/>
      <c r="I101" s="47"/>
      <c r="J101" s="48"/>
      <c r="K101" s="48"/>
      <c r="L101" s="49"/>
    </row>
    <row r="102" spans="1:12">
      <c r="A102" s="130"/>
      <c r="B102" s="7">
        <v>1</v>
      </c>
      <c r="C102" s="8">
        <v>18</v>
      </c>
      <c r="D102" s="70" t="str">
        <f t="shared" ref="D102:D106" si="54">IF(ISNUMBER(C102), IF(C102&lt;&gt;"",IF(LEN(VLOOKUP(C102,AthleteList,2,FALSE)&lt;&gt;0),IFERROR(IF(VLOOKUP(C102,AthleteList,2,FALSE)&lt;&gt;"",VLOOKUP(C102,AthleteList,2,FALSE),"Not Assigned"),"Not a valid Number"),""), ""), "")</f>
        <v>U17 Boys Relay Team</v>
      </c>
      <c r="E102" s="10" t="str">
        <f t="shared" ref="E102:E106" si="55">IF(ISNUMBER(C102), IF(C102&lt;&gt;"",IF(LEN(VLOOKUP(C102,AthleteList,3,FALSE)&lt;&gt;0),IFERROR(IF(VLOOKUP(C102,AthleteList,3,FALSE)&lt;&gt;"",VLOOKUP(C102,AthleteList,3,FALSE),"Not Assigned"),"Not a valid Number"),""), ""), "")</f>
        <v>City of Derry Spartans</v>
      </c>
      <c r="F102" s="39" t="s">
        <v>159</v>
      </c>
      <c r="G102" s="6"/>
      <c r="H102" s="43"/>
      <c r="I102" s="44"/>
      <c r="J102" s="45"/>
      <c r="K102" s="45"/>
      <c r="L102" s="39"/>
    </row>
    <row r="103" spans="1:12">
      <c r="A103" s="130"/>
      <c r="B103" s="7">
        <v>2</v>
      </c>
      <c r="C103" s="8">
        <v>12</v>
      </c>
      <c r="D103" s="71" t="str">
        <f t="shared" si="54"/>
        <v>U17 Boys Relay Team</v>
      </c>
      <c r="E103" s="14" t="str">
        <f t="shared" si="55"/>
        <v>Ballymena &amp;Antrim AC</v>
      </c>
      <c r="F103" s="39" t="s">
        <v>160</v>
      </c>
      <c r="G103" s="6"/>
      <c r="H103" s="43"/>
      <c r="I103" s="44"/>
      <c r="J103" s="45"/>
      <c r="K103" s="45"/>
      <c r="L103" s="39"/>
    </row>
    <row r="104" spans="1:12">
      <c r="A104" s="130"/>
      <c r="B104" s="7">
        <v>3</v>
      </c>
      <c r="C104" s="8">
        <v>30</v>
      </c>
      <c r="D104" s="71" t="str">
        <f t="shared" si="54"/>
        <v>U17 Boys Relay Team</v>
      </c>
      <c r="E104" s="14" t="str">
        <f t="shared" si="55"/>
        <v>Lagan Valley AC</v>
      </c>
      <c r="F104" s="39" t="s">
        <v>161</v>
      </c>
      <c r="G104" s="6"/>
      <c r="H104" s="43"/>
      <c r="I104" s="44"/>
      <c r="J104" s="45"/>
      <c r="K104" s="45"/>
      <c r="L104" s="39"/>
    </row>
    <row r="105" spans="1:12">
      <c r="A105" s="130"/>
      <c r="B105" s="7">
        <v>4</v>
      </c>
      <c r="C105" s="8">
        <v>48</v>
      </c>
      <c r="D105" s="71" t="str">
        <f t="shared" si="54"/>
        <v>U17 Boys Relay Team</v>
      </c>
      <c r="E105" s="14" t="str">
        <f t="shared" si="55"/>
        <v>Regent House AC</v>
      </c>
      <c r="F105" s="39" t="s">
        <v>162</v>
      </c>
      <c r="G105" s="6"/>
      <c r="H105" s="43"/>
      <c r="I105" s="44"/>
      <c r="J105" s="45"/>
      <c r="K105" s="45"/>
      <c r="L105" s="39"/>
    </row>
    <row r="106" spans="1:12">
      <c r="A106" s="130"/>
      <c r="B106" s="15"/>
      <c r="C106" s="16"/>
      <c r="D106" s="17" t="str">
        <f t="shared" si="54"/>
        <v/>
      </c>
      <c r="E106" s="18" t="str">
        <f t="shared" si="55"/>
        <v/>
      </c>
      <c r="F106" s="40"/>
      <c r="G106" s="6"/>
      <c r="H106" s="43"/>
      <c r="I106" s="44"/>
      <c r="J106" s="45"/>
      <c r="K106" s="45"/>
      <c r="L106" s="39"/>
    </row>
  </sheetData>
  <mergeCells count="19">
    <mergeCell ref="A58:A65"/>
    <mergeCell ref="B1:L1"/>
    <mergeCell ref="B2:F2"/>
    <mergeCell ref="H2:L2"/>
    <mergeCell ref="A3:A10"/>
    <mergeCell ref="A12:A17"/>
    <mergeCell ref="A19:A24"/>
    <mergeCell ref="A26:A31"/>
    <mergeCell ref="A33:A39"/>
    <mergeCell ref="A41:A45"/>
    <mergeCell ref="A47:A50"/>
    <mergeCell ref="A52:A56"/>
    <mergeCell ref="A101:A106"/>
    <mergeCell ref="A67:A72"/>
    <mergeCell ref="A74:A78"/>
    <mergeCell ref="A80:A83"/>
    <mergeCell ref="A85:A88"/>
    <mergeCell ref="A90:A94"/>
    <mergeCell ref="A96:A99"/>
  </mergeCells>
  <pageMargins left="0.7" right="0.7" top="0.75" bottom="0.75" header="0.3" footer="0.3"/>
  <pageSetup paperSize="9" scale="68" orientation="portrait" horizontalDpi="0" verticalDpi="0" r:id="rId1"/>
  <rowBreaks count="1" manualBreakCount="1">
    <brk id="7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zoomScaleNormal="100" workbookViewId="0">
      <selection activeCell="G16" sqref="G16"/>
    </sheetView>
  </sheetViews>
  <sheetFormatPr defaultRowHeight="15"/>
  <cols>
    <col min="1" max="1" width="4" style="54" customWidth="1"/>
    <col min="2" max="2" width="4.85546875" customWidth="1"/>
    <col min="3" max="3" width="4.5703125" customWidth="1"/>
    <col min="4" max="4" width="18.140625" customWidth="1"/>
    <col min="5" max="5" width="20.7109375" customWidth="1"/>
    <col min="6" max="6" width="9.140625" style="42"/>
    <col min="7" max="7" width="3.28515625" customWidth="1"/>
    <col min="8" max="8" width="5.28515625" customWidth="1"/>
    <col min="9" max="9" width="4.5703125" customWidth="1"/>
    <col min="10" max="10" width="19.42578125" customWidth="1"/>
    <col min="11" max="11" width="21.140625" customWidth="1"/>
    <col min="12" max="12" width="9.140625" style="42"/>
  </cols>
  <sheetData>
    <row r="1" spans="1:12" s="107" customFormat="1" ht="15.75" thickBot="1">
      <c r="A1" s="72"/>
      <c r="B1" s="135" t="s">
        <v>163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s="103" customFormat="1" ht="12.75" thickTop="1">
      <c r="A2" s="102"/>
      <c r="B2" s="133" t="s">
        <v>1</v>
      </c>
      <c r="C2" s="134"/>
      <c r="D2" s="134"/>
      <c r="E2" s="134"/>
      <c r="F2" s="134"/>
      <c r="G2" s="102"/>
      <c r="H2" s="133" t="s">
        <v>2</v>
      </c>
      <c r="I2" s="134"/>
      <c r="J2" s="134"/>
      <c r="K2" s="134"/>
      <c r="L2" s="134"/>
    </row>
    <row r="3" spans="1:12">
      <c r="A3" s="130" t="s">
        <v>3</v>
      </c>
      <c r="B3" s="2" t="s">
        <v>4</v>
      </c>
      <c r="C3" s="3" t="s">
        <v>5</v>
      </c>
      <c r="D3" s="4" t="s">
        <v>6</v>
      </c>
      <c r="E3" s="5" t="s">
        <v>7</v>
      </c>
      <c r="F3" s="38" t="s">
        <v>8</v>
      </c>
      <c r="G3" s="6"/>
      <c r="H3" s="2" t="s">
        <v>4</v>
      </c>
      <c r="I3" s="3" t="s">
        <v>5</v>
      </c>
      <c r="J3" s="4" t="s">
        <v>6</v>
      </c>
      <c r="K3" s="5" t="s">
        <v>7</v>
      </c>
      <c r="L3" s="38" t="s">
        <v>8</v>
      </c>
    </row>
    <row r="4" spans="1:12">
      <c r="A4" s="130"/>
      <c r="B4" s="7">
        <v>1</v>
      </c>
      <c r="C4" s="8">
        <v>577</v>
      </c>
      <c r="D4" s="9" t="str">
        <f t="shared" ref="D4:D8" si="0">IF(ISNUMBER(C4), IF(C4&lt;&gt;"",IF(LEN(VLOOKUP(C4,AthleteList,2,FALSE)&lt;&gt;0),IFERROR(IF(VLOOKUP(C4,AthleteList,2,FALSE)&lt;&gt;"",VLOOKUP(C4,AthleteList,2,FALSE),"Not Assigned"),"Not a valid Number"),""), ""), "")</f>
        <v>Megan  Drummond</v>
      </c>
      <c r="E4" s="10" t="str">
        <f t="shared" ref="E4:E8" si="1">IF(ISNUMBER(C4), IF(C4&lt;&gt;"",IF(LEN(VLOOKUP(C4,AthleteList,3,FALSE)&lt;&gt;0),IFERROR(IF(VLOOKUP(C4,AthleteList,3,FALSE)&lt;&gt;"",VLOOKUP(C4,AthleteList,3,FALSE),"Not Assigned"),"Not a valid Number"),""), ""), "")</f>
        <v>North Down AC</v>
      </c>
      <c r="F4" s="39">
        <v>13.31</v>
      </c>
      <c r="G4" s="6"/>
      <c r="H4" s="7">
        <v>1</v>
      </c>
      <c r="I4" s="12">
        <v>580</v>
      </c>
      <c r="J4" s="9" t="str">
        <f t="shared" ref="J4:J8" si="2">IF(ISNUMBER(I4), IF(I4&lt;&gt;"",IF(LEN(VLOOKUP(I4,AthleteList,2,FALSE)&lt;&gt;0),IFERROR(IF(VLOOKUP(I4,AthleteList,2,FALSE)&lt;&gt;"",VLOOKUP(I4,AthleteList,2,FALSE),"Not Assigned"),"Not a valid Number"),""), ""), "")</f>
        <v>Louise Canning</v>
      </c>
      <c r="K4" s="10" t="str">
        <f t="shared" ref="K4:K8" si="3">IF(ISNUMBER(I4), IF(I4&lt;&gt;"",IF(LEN(VLOOKUP(I4,AthleteList,3,FALSE)&lt;&gt;0),IFERROR(IF(VLOOKUP(I4,AthleteList,3,FALSE)&lt;&gt;"",VLOOKUP(I4,AthleteList,3,FALSE),"Not Assigned"),"Not a valid Number"),""), ""), "")</f>
        <v>North Down AC</v>
      </c>
      <c r="L4" s="39">
        <v>13.61</v>
      </c>
    </row>
    <row r="5" spans="1:12">
      <c r="A5" s="130"/>
      <c r="B5" s="7">
        <v>2</v>
      </c>
      <c r="C5" s="8">
        <v>323</v>
      </c>
      <c r="D5" s="13" t="str">
        <f t="shared" si="0"/>
        <v>Jana McQuillan</v>
      </c>
      <c r="E5" s="14" t="str">
        <f t="shared" si="1"/>
        <v>Ballymena &amp; Antrim AC</v>
      </c>
      <c r="F5" s="39">
        <v>13.54</v>
      </c>
      <c r="G5" s="6"/>
      <c r="H5" s="7">
        <v>2</v>
      </c>
      <c r="I5" s="12">
        <v>855</v>
      </c>
      <c r="J5" s="13" t="str">
        <f t="shared" si="2"/>
        <v>Leah McFarland</v>
      </c>
      <c r="K5" s="14" t="str">
        <f t="shared" si="3"/>
        <v>Ballymena &amp; Antrim AC</v>
      </c>
      <c r="L5" s="39">
        <v>14.39</v>
      </c>
    </row>
    <row r="6" spans="1:12">
      <c r="A6" s="130"/>
      <c r="B6" s="7">
        <v>3</v>
      </c>
      <c r="C6" s="8">
        <v>694</v>
      </c>
      <c r="D6" s="13" t="str">
        <f t="shared" si="0"/>
        <v>Sarah McCreery</v>
      </c>
      <c r="E6" s="14" t="str">
        <f t="shared" si="1"/>
        <v>City of Lisburn AC</v>
      </c>
      <c r="F6" s="39">
        <v>14.11</v>
      </c>
      <c r="G6" s="6"/>
      <c r="H6" s="7">
        <v>3</v>
      </c>
      <c r="I6" s="12">
        <v>758</v>
      </c>
      <c r="J6" s="13" t="str">
        <f t="shared" si="2"/>
        <v>Bethany Burrows</v>
      </c>
      <c r="K6" s="14" t="str">
        <f t="shared" si="3"/>
        <v>Regent House AC</v>
      </c>
      <c r="L6" s="39">
        <v>15.24</v>
      </c>
    </row>
    <row r="7" spans="1:12">
      <c r="A7" s="130"/>
      <c r="B7" s="7">
        <v>4</v>
      </c>
      <c r="C7" s="8">
        <v>763</v>
      </c>
      <c r="D7" s="13" t="str">
        <f t="shared" si="0"/>
        <v>Aimee Adams</v>
      </c>
      <c r="E7" s="14" t="str">
        <f t="shared" si="1"/>
        <v>Regent House AC</v>
      </c>
      <c r="F7" s="39">
        <v>14.84</v>
      </c>
      <c r="G7" s="6"/>
      <c r="H7" s="7"/>
      <c r="I7" s="12"/>
      <c r="J7" s="13" t="str">
        <f t="shared" si="2"/>
        <v/>
      </c>
      <c r="K7" s="14" t="str">
        <f t="shared" si="3"/>
        <v/>
      </c>
      <c r="L7" s="39"/>
    </row>
    <row r="8" spans="1:12">
      <c r="A8" s="130"/>
      <c r="B8" s="15"/>
      <c r="C8" s="16"/>
      <c r="D8" s="17" t="str">
        <f t="shared" si="0"/>
        <v/>
      </c>
      <c r="E8" s="18" t="str">
        <f t="shared" si="1"/>
        <v/>
      </c>
      <c r="F8" s="40"/>
      <c r="G8" s="6"/>
      <c r="H8" s="15"/>
      <c r="I8" s="20"/>
      <c r="J8" s="17" t="str">
        <f t="shared" si="2"/>
        <v/>
      </c>
      <c r="K8" s="18" t="str">
        <f t="shared" si="3"/>
        <v/>
      </c>
      <c r="L8" s="40"/>
    </row>
    <row r="9" spans="1:12">
      <c r="A9" s="52"/>
      <c r="B9" s="6"/>
      <c r="C9" s="6"/>
      <c r="D9" s="6"/>
      <c r="E9" s="35" t="s">
        <v>192</v>
      </c>
      <c r="F9" s="41"/>
      <c r="G9" s="6"/>
      <c r="H9" s="6"/>
      <c r="I9" s="6"/>
      <c r="J9" s="6"/>
      <c r="K9" s="35" t="s">
        <v>192</v>
      </c>
      <c r="L9" s="41"/>
    </row>
    <row r="10" spans="1:12">
      <c r="A10" s="130" t="s">
        <v>11</v>
      </c>
      <c r="B10" s="2" t="s">
        <v>4</v>
      </c>
      <c r="C10" s="3" t="s">
        <v>5</v>
      </c>
      <c r="D10" s="4" t="s">
        <v>6</v>
      </c>
      <c r="E10" s="5" t="s">
        <v>7</v>
      </c>
      <c r="F10" s="38" t="s">
        <v>8</v>
      </c>
      <c r="G10" s="6"/>
      <c r="H10" s="2" t="s">
        <v>4</v>
      </c>
      <c r="I10" s="3" t="s">
        <v>5</v>
      </c>
      <c r="J10" s="4" t="s">
        <v>6</v>
      </c>
      <c r="K10" s="5" t="s">
        <v>7</v>
      </c>
      <c r="L10" s="38" t="s">
        <v>8</v>
      </c>
    </row>
    <row r="11" spans="1:12">
      <c r="A11" s="130"/>
      <c r="B11" s="7">
        <v>1</v>
      </c>
      <c r="C11" s="8">
        <v>602</v>
      </c>
      <c r="D11" s="9" t="s">
        <v>164</v>
      </c>
      <c r="E11" s="10" t="str">
        <f t="shared" ref="E11:E15" si="4">IF(ISNUMBER(C11), IF(C11&lt;&gt;"",IF(LEN(VLOOKUP(C11,AthleteList,3,FALSE)&lt;&gt;0),IFERROR(IF(VLOOKUP(C11,AthleteList,3,FALSE)&lt;&gt;"",VLOOKUP(C11,AthleteList,3,FALSE),"Not Assigned"),"Not a valid Number"),""), ""), "")</f>
        <v>North Down AC</v>
      </c>
      <c r="F11" s="39">
        <v>26.41</v>
      </c>
      <c r="G11" s="6"/>
      <c r="H11" s="7">
        <v>1</v>
      </c>
      <c r="I11" s="12">
        <v>577</v>
      </c>
      <c r="J11" s="9" t="str">
        <f t="shared" ref="J11:J15" si="5">IF(ISNUMBER(I11), IF(I11&lt;&gt;"",IF(LEN(VLOOKUP(I11,AthleteList,2,FALSE)&lt;&gt;0),IFERROR(IF(VLOOKUP(I11,AthleteList,2,FALSE)&lt;&gt;"",VLOOKUP(I11,AthleteList,2,FALSE),"Not Assigned"),"Not a valid Number"),""), ""), "")</f>
        <v>Megan  Drummond</v>
      </c>
      <c r="K11" s="10" t="str">
        <f t="shared" ref="K11:K15" si="6">IF(ISNUMBER(I11), IF(I11&lt;&gt;"",IF(LEN(VLOOKUP(I11,AthleteList,3,FALSE)&lt;&gt;0),IFERROR(IF(VLOOKUP(I11,AthleteList,3,FALSE)&lt;&gt;"",VLOOKUP(I11,AthleteList,3,FALSE),"Not Assigned"),"Not a valid Number"),""), ""), "")</f>
        <v>North Down AC</v>
      </c>
      <c r="L11" s="39">
        <v>27.38</v>
      </c>
    </row>
    <row r="12" spans="1:12">
      <c r="A12" s="130"/>
      <c r="B12" s="7">
        <v>2</v>
      </c>
      <c r="C12" s="8">
        <v>396</v>
      </c>
      <c r="D12" s="13" t="str">
        <f t="shared" ref="D12:D15" si="7">IF(ISNUMBER(C12), IF(C12&lt;&gt;"",IF(LEN(VLOOKUP(C12,AthleteList,2,FALSE)&lt;&gt;0),IFERROR(IF(VLOOKUP(C12,AthleteList,2,FALSE)&lt;&gt;"",VLOOKUP(C12,AthleteList,2,FALSE),"Not Assigned"),"Not a valid Number"),""), ""), "")</f>
        <v>Anna Hill</v>
      </c>
      <c r="E12" s="14" t="str">
        <f t="shared" si="4"/>
        <v>Lagan Valley AC</v>
      </c>
      <c r="F12" s="39">
        <v>28.54</v>
      </c>
      <c r="G12" s="6"/>
      <c r="H12" s="7">
        <v>2</v>
      </c>
      <c r="I12" s="12">
        <v>393</v>
      </c>
      <c r="J12" s="13" t="str">
        <f t="shared" si="5"/>
        <v>Khara Edgar</v>
      </c>
      <c r="K12" s="14" t="str">
        <f t="shared" si="6"/>
        <v>Lagan Valley AC</v>
      </c>
      <c r="L12" s="39">
        <v>29.71</v>
      </c>
    </row>
    <row r="13" spans="1:12">
      <c r="A13" s="130"/>
      <c r="B13" s="7">
        <v>3</v>
      </c>
      <c r="C13" s="8">
        <v>622</v>
      </c>
      <c r="D13" s="13" t="str">
        <f t="shared" si="7"/>
        <v>Bethany Seymour</v>
      </c>
      <c r="E13" s="14" t="str">
        <f t="shared" si="4"/>
        <v>City of Lisburn AC</v>
      </c>
      <c r="F13" s="39">
        <v>30.03</v>
      </c>
      <c r="G13" s="6"/>
      <c r="H13" s="7">
        <v>3</v>
      </c>
      <c r="I13" s="12">
        <v>885</v>
      </c>
      <c r="J13" s="13" t="str">
        <f t="shared" si="5"/>
        <v>Paola Gagliardi</v>
      </c>
      <c r="K13" s="14" t="str">
        <f t="shared" si="6"/>
        <v>City of Lisburn AC</v>
      </c>
      <c r="L13" s="39">
        <v>36.04</v>
      </c>
    </row>
    <row r="14" spans="1:12">
      <c r="A14" s="130"/>
      <c r="B14" s="7">
        <v>4</v>
      </c>
      <c r="C14" s="8">
        <v>762</v>
      </c>
      <c r="D14" s="13" t="str">
        <f t="shared" si="7"/>
        <v>Madelyn Calvert</v>
      </c>
      <c r="E14" s="14" t="str">
        <f t="shared" si="4"/>
        <v>Regent House AC</v>
      </c>
      <c r="F14" s="39">
        <v>31.46</v>
      </c>
      <c r="G14" s="6"/>
      <c r="H14" s="7"/>
      <c r="I14" s="12"/>
      <c r="J14" s="13" t="str">
        <f t="shared" si="5"/>
        <v/>
      </c>
      <c r="K14" s="14" t="str">
        <f t="shared" si="6"/>
        <v/>
      </c>
      <c r="L14" s="39"/>
    </row>
    <row r="15" spans="1:12">
      <c r="A15" s="130"/>
      <c r="B15" s="15"/>
      <c r="C15" s="16"/>
      <c r="D15" s="17" t="str">
        <f t="shared" si="7"/>
        <v/>
      </c>
      <c r="E15" s="18" t="str">
        <f t="shared" si="4"/>
        <v/>
      </c>
      <c r="F15" s="40"/>
      <c r="G15" s="6"/>
      <c r="H15" s="15"/>
      <c r="I15" s="20"/>
      <c r="J15" s="17" t="str">
        <f t="shared" si="5"/>
        <v/>
      </c>
      <c r="K15" s="18" t="str">
        <f t="shared" si="6"/>
        <v/>
      </c>
      <c r="L15" s="40"/>
    </row>
    <row r="16" spans="1:12">
      <c r="A16" s="52"/>
      <c r="B16" s="6"/>
      <c r="C16" s="6"/>
      <c r="D16" s="6"/>
      <c r="E16" s="35" t="s">
        <v>193</v>
      </c>
      <c r="F16" s="41"/>
      <c r="G16" s="6"/>
      <c r="H16" s="6"/>
      <c r="I16" s="6"/>
      <c r="J16" s="6"/>
      <c r="K16" s="35" t="s">
        <v>194</v>
      </c>
      <c r="L16" s="41"/>
    </row>
    <row r="17" spans="1:12">
      <c r="A17" s="130" t="s">
        <v>57</v>
      </c>
      <c r="B17" s="2" t="s">
        <v>4</v>
      </c>
      <c r="C17" s="3" t="s">
        <v>5</v>
      </c>
      <c r="D17" s="4" t="s">
        <v>6</v>
      </c>
      <c r="E17" s="5" t="s">
        <v>7</v>
      </c>
      <c r="F17" s="38" t="s">
        <v>8</v>
      </c>
      <c r="G17" s="6"/>
      <c r="H17" s="2" t="s">
        <v>4</v>
      </c>
      <c r="I17" s="3" t="s">
        <v>5</v>
      </c>
      <c r="J17" s="4" t="s">
        <v>6</v>
      </c>
      <c r="K17" s="5" t="s">
        <v>7</v>
      </c>
      <c r="L17" s="38" t="s">
        <v>8</v>
      </c>
    </row>
    <row r="18" spans="1:12">
      <c r="A18" s="130"/>
      <c r="B18" s="7">
        <v>1</v>
      </c>
      <c r="C18" s="8">
        <v>602</v>
      </c>
      <c r="D18" s="9" t="str">
        <f t="shared" ref="D18:D23" si="8">IF(ISNUMBER(C18), IF(C18&lt;&gt;"",IF(LEN(VLOOKUP(C18,AthleteList,2,FALSE)&lt;&gt;0),IFERROR(IF(VLOOKUP(C18,AthleteList,2,FALSE)&lt;&gt;"",VLOOKUP(C18,AthleteList,2,FALSE),"Not Assigned"),"Not a valid Number"),""), ""), "")</f>
        <v>Rachel McCann</v>
      </c>
      <c r="E18" s="10" t="str">
        <f t="shared" ref="E18:E23" si="9">IF(ISNUMBER(C18), IF(C18&lt;&gt;"",IF(LEN(VLOOKUP(C18,AthleteList,3,FALSE)&lt;&gt;0),IFERROR(IF(VLOOKUP(C18,AthleteList,3,FALSE)&lt;&gt;"",VLOOKUP(C18,AthleteList,3,FALSE),"Not Assigned"),"Not a valid Number"),""), ""), "")</f>
        <v>North Down AC</v>
      </c>
      <c r="F18" s="39">
        <v>42.26</v>
      </c>
      <c r="G18" s="6"/>
      <c r="H18" s="7">
        <v>1</v>
      </c>
      <c r="I18" s="12">
        <v>603</v>
      </c>
      <c r="J18" s="9" t="str">
        <f t="shared" ref="J18:J23" si="10">IF(ISNUMBER(I18), IF(I18&lt;&gt;"",IF(LEN(VLOOKUP(I18,AthleteList,2,FALSE)&lt;&gt;0),IFERROR(IF(VLOOKUP(I18,AthleteList,2,FALSE)&lt;&gt;"",VLOOKUP(I18,AthleteList,2,FALSE),"Not Assigned"),"Not a valid Number"),""), ""), "")</f>
        <v>Aimee Stitt</v>
      </c>
      <c r="K18" s="10" t="str">
        <f t="shared" ref="K18:K23" si="11">IF(ISNUMBER(I18), IF(I18&lt;&gt;"",IF(LEN(VLOOKUP(I18,AthleteList,3,FALSE)&lt;&gt;0),IFERROR(IF(VLOOKUP(I18,AthleteList,3,FALSE)&lt;&gt;"",VLOOKUP(I18,AthleteList,3,FALSE),"Not Assigned"),"Not a valid Number"),""), ""), "")</f>
        <v>North Down AC</v>
      </c>
      <c r="L18" s="39">
        <v>45.49</v>
      </c>
    </row>
    <row r="19" spans="1:12">
      <c r="A19" s="130"/>
      <c r="B19" s="7">
        <v>2</v>
      </c>
      <c r="C19" s="8">
        <v>315</v>
      </c>
      <c r="D19" s="13" t="str">
        <f t="shared" si="8"/>
        <v>Erin McMahon</v>
      </c>
      <c r="E19" s="14" t="str">
        <f t="shared" si="9"/>
        <v>Ballymena &amp; Antrim AC</v>
      </c>
      <c r="F19" s="39">
        <v>43.49</v>
      </c>
      <c r="G19" s="6"/>
      <c r="H19" s="7">
        <v>2</v>
      </c>
      <c r="I19" s="12">
        <v>339</v>
      </c>
      <c r="J19" s="13" t="str">
        <f t="shared" si="10"/>
        <v>Olivia Boyd</v>
      </c>
      <c r="K19" s="14" t="str">
        <f t="shared" si="11"/>
        <v>Ballymena &amp; Antrim AC</v>
      </c>
      <c r="L19" s="39">
        <v>49.92</v>
      </c>
    </row>
    <row r="20" spans="1:12">
      <c r="A20" s="130"/>
      <c r="B20" s="7">
        <v>3</v>
      </c>
      <c r="C20" s="8">
        <v>396</v>
      </c>
      <c r="D20" s="13" t="str">
        <f t="shared" si="8"/>
        <v>Anna Hill</v>
      </c>
      <c r="E20" s="14" t="str">
        <f t="shared" si="9"/>
        <v>Lagan Valley AC</v>
      </c>
      <c r="F20" s="39">
        <v>46.42</v>
      </c>
      <c r="G20" s="6"/>
      <c r="H20" s="7">
        <v>3</v>
      </c>
      <c r="I20" s="12">
        <v>208</v>
      </c>
      <c r="J20" s="13" t="str">
        <f t="shared" si="10"/>
        <v>Doireann McNamara</v>
      </c>
      <c r="K20" s="14" t="str">
        <f t="shared" si="11"/>
        <v>Annalee AC</v>
      </c>
      <c r="L20" s="39">
        <v>57.11</v>
      </c>
    </row>
    <row r="21" spans="1:12">
      <c r="A21" s="130"/>
      <c r="B21" s="7">
        <v>4</v>
      </c>
      <c r="C21" s="8">
        <v>200</v>
      </c>
      <c r="D21" s="13" t="str">
        <f t="shared" si="8"/>
        <v>Briana Smith</v>
      </c>
      <c r="E21" s="14" t="str">
        <f t="shared" si="9"/>
        <v>Annalee AC</v>
      </c>
      <c r="F21" s="39">
        <v>47.49</v>
      </c>
      <c r="G21" s="6"/>
      <c r="H21" s="7"/>
      <c r="I21" s="12"/>
      <c r="J21" s="13" t="str">
        <f t="shared" si="10"/>
        <v/>
      </c>
      <c r="K21" s="14" t="str">
        <f t="shared" si="11"/>
        <v/>
      </c>
      <c r="L21" s="39"/>
    </row>
    <row r="22" spans="1:12">
      <c r="A22" s="130"/>
      <c r="B22" s="7">
        <v>5</v>
      </c>
      <c r="C22" s="8">
        <v>626</v>
      </c>
      <c r="D22" s="13" t="str">
        <f t="shared" si="8"/>
        <v>Cara Fay-O'Doherty</v>
      </c>
      <c r="E22" s="14" t="str">
        <f t="shared" si="9"/>
        <v>City of Lisburn AC</v>
      </c>
      <c r="F22" s="39">
        <v>47.59</v>
      </c>
      <c r="G22" s="6"/>
      <c r="H22" s="7"/>
      <c r="I22" s="12"/>
      <c r="J22" s="13" t="str">
        <f t="shared" si="10"/>
        <v/>
      </c>
      <c r="K22" s="14" t="str">
        <f t="shared" si="11"/>
        <v/>
      </c>
      <c r="L22" s="39"/>
    </row>
    <row r="23" spans="1:12">
      <c r="A23" s="130"/>
      <c r="B23" s="15"/>
      <c r="C23" s="16"/>
      <c r="D23" s="17" t="str">
        <f t="shared" si="8"/>
        <v/>
      </c>
      <c r="E23" s="18" t="str">
        <f t="shared" si="9"/>
        <v/>
      </c>
      <c r="F23" s="40"/>
      <c r="G23" s="6"/>
      <c r="H23" s="15"/>
      <c r="I23" s="20"/>
      <c r="J23" s="17" t="str">
        <f t="shared" si="10"/>
        <v/>
      </c>
      <c r="K23" s="18" t="str">
        <f t="shared" si="11"/>
        <v/>
      </c>
      <c r="L23" s="40"/>
    </row>
    <row r="24" spans="1:12">
      <c r="A24" s="52"/>
      <c r="B24" s="6"/>
      <c r="C24" s="6"/>
      <c r="D24" s="6"/>
      <c r="E24" s="35" t="s">
        <v>195</v>
      </c>
      <c r="F24" s="41"/>
      <c r="G24" s="6"/>
      <c r="H24" s="6"/>
      <c r="I24" s="6"/>
      <c r="J24" s="6"/>
      <c r="K24" s="35" t="s">
        <v>195</v>
      </c>
      <c r="L24" s="41"/>
    </row>
    <row r="25" spans="1:12">
      <c r="A25" s="130" t="s">
        <v>12</v>
      </c>
      <c r="B25" s="2" t="s">
        <v>4</v>
      </c>
      <c r="C25" s="3" t="s">
        <v>5</v>
      </c>
      <c r="D25" s="4" t="s">
        <v>6</v>
      </c>
      <c r="E25" s="5" t="s">
        <v>7</v>
      </c>
      <c r="F25" s="38" t="s">
        <v>8</v>
      </c>
      <c r="G25" s="6"/>
      <c r="H25" s="2" t="s">
        <v>4</v>
      </c>
      <c r="I25" s="3" t="s">
        <v>5</v>
      </c>
      <c r="J25" s="4" t="s">
        <v>6</v>
      </c>
      <c r="K25" s="5" t="s">
        <v>7</v>
      </c>
      <c r="L25" s="38" t="s">
        <v>8</v>
      </c>
    </row>
    <row r="26" spans="1:12">
      <c r="A26" s="130"/>
      <c r="B26" s="7">
        <v>1</v>
      </c>
      <c r="C26" s="8">
        <v>60</v>
      </c>
      <c r="D26" s="9" t="str">
        <f t="shared" ref="D26:D32" si="12">IF(ISNUMBER(C26), IF(C26&lt;&gt;"",IF(LEN(VLOOKUP(C26,AthleteList,2,FALSE)&lt;&gt;0),IFERROR(IF(VLOOKUP(C26,AthleteList,2,FALSE)&lt;&gt;"",VLOOKUP(C26,AthleteList,2,FALSE),"Not Assigned"),"Not a valid Number"),""), ""), "")</f>
        <v>Aela Stewart</v>
      </c>
      <c r="E26" s="10" t="str">
        <f t="shared" ref="E26:E32" si="13">IF(ISNUMBER(C26), IF(C26&lt;&gt;"",IF(LEN(VLOOKUP(C26,AthleteList,3,FALSE)&lt;&gt;0),IFERROR(IF(VLOOKUP(C26,AthleteList,3,FALSE)&lt;&gt;"",VLOOKUP(C26,AthleteList,3,FALSE),"Not Assigned"),"Not a valid Number"),""), ""), "")</f>
        <v>City of Derry Spartans</v>
      </c>
      <c r="F26" s="39" t="s">
        <v>165</v>
      </c>
      <c r="G26" s="6"/>
      <c r="H26" s="7">
        <v>1</v>
      </c>
      <c r="I26" s="12">
        <v>71</v>
      </c>
      <c r="J26" s="9" t="s">
        <v>166</v>
      </c>
      <c r="K26" s="10" t="str">
        <f t="shared" ref="K26:K32" si="14">IF(ISNUMBER(I26), IF(I26&lt;&gt;"",IF(LEN(VLOOKUP(I26,AthleteList,3,FALSE)&lt;&gt;0),IFERROR(IF(VLOOKUP(I26,AthleteList,3,FALSE)&lt;&gt;"",VLOOKUP(I26,AthleteList,3,FALSE),"Not Assigned"),"Not a valid Number"),""), ""), "")</f>
        <v>City of Derry Spartans</v>
      </c>
      <c r="L26" s="39" t="s">
        <v>167</v>
      </c>
    </row>
    <row r="27" spans="1:12">
      <c r="A27" s="130"/>
      <c r="B27" s="7">
        <v>2</v>
      </c>
      <c r="C27" s="8">
        <v>325</v>
      </c>
      <c r="D27" s="13" t="str">
        <f t="shared" si="12"/>
        <v>Katie Agnew</v>
      </c>
      <c r="E27" s="14" t="str">
        <f t="shared" si="13"/>
        <v>Ballymena &amp; Antrim AC</v>
      </c>
      <c r="F27" s="39" t="s">
        <v>168</v>
      </c>
      <c r="G27" s="6"/>
      <c r="H27" s="7">
        <v>2</v>
      </c>
      <c r="I27" s="12">
        <v>762</v>
      </c>
      <c r="J27" s="13" t="str">
        <f t="shared" ref="J27:J32" si="15">IF(ISNUMBER(I27), IF(I27&lt;&gt;"",IF(LEN(VLOOKUP(I27,AthleteList,2,FALSE)&lt;&gt;0),IFERROR(IF(VLOOKUP(I27,AthleteList,2,FALSE)&lt;&gt;"",VLOOKUP(I27,AthleteList,2,FALSE),"Not Assigned"),"Not a valid Number"),""), ""), "")</f>
        <v>Madelyn Calvert</v>
      </c>
      <c r="K27" s="14" t="str">
        <f t="shared" si="14"/>
        <v>Regent House AC</v>
      </c>
      <c r="L27" s="39" t="s">
        <v>169</v>
      </c>
    </row>
    <row r="28" spans="1:12">
      <c r="A28" s="130"/>
      <c r="B28" s="7">
        <v>3</v>
      </c>
      <c r="C28" s="8">
        <v>200</v>
      </c>
      <c r="D28" s="13" t="str">
        <f t="shared" si="12"/>
        <v>Briana Smith</v>
      </c>
      <c r="E28" s="14" t="str">
        <f t="shared" si="13"/>
        <v>Annalee AC</v>
      </c>
      <c r="F28" s="39" t="s">
        <v>170</v>
      </c>
      <c r="G28" s="6"/>
      <c r="H28" s="7">
        <v>3</v>
      </c>
      <c r="I28" s="12">
        <v>208</v>
      </c>
      <c r="J28" s="13" t="str">
        <f t="shared" si="15"/>
        <v>Doireann McNamara</v>
      </c>
      <c r="K28" s="14" t="str">
        <f t="shared" si="14"/>
        <v>Annalee AC</v>
      </c>
      <c r="L28" s="39" t="s">
        <v>171</v>
      </c>
    </row>
    <row r="29" spans="1:12">
      <c r="A29" s="130"/>
      <c r="B29" s="7">
        <v>4</v>
      </c>
      <c r="C29" s="8">
        <v>393</v>
      </c>
      <c r="D29" s="13" t="str">
        <f t="shared" si="12"/>
        <v>Khara Edgar</v>
      </c>
      <c r="E29" s="14" t="str">
        <f t="shared" si="13"/>
        <v>Lagan Valley AC</v>
      </c>
      <c r="F29" s="39" t="s">
        <v>172</v>
      </c>
      <c r="G29" s="6"/>
      <c r="H29" s="7"/>
      <c r="I29" s="12"/>
      <c r="J29" s="104" t="s">
        <v>174</v>
      </c>
      <c r="K29" s="14" t="str">
        <f t="shared" si="14"/>
        <v/>
      </c>
      <c r="L29" s="39"/>
    </row>
    <row r="30" spans="1:12">
      <c r="A30" s="130"/>
      <c r="B30" s="7">
        <v>5</v>
      </c>
      <c r="C30" s="8">
        <v>585</v>
      </c>
      <c r="D30" s="13" t="str">
        <f t="shared" si="12"/>
        <v>Bryanna Marie Catney</v>
      </c>
      <c r="E30" s="14" t="str">
        <f t="shared" si="13"/>
        <v>North Down AC</v>
      </c>
      <c r="F30" s="39" t="s">
        <v>173</v>
      </c>
      <c r="G30" s="6"/>
      <c r="H30" s="7"/>
      <c r="J30" s="13" t="str">
        <f>IF(ISNUMBER(J29), IF(J29&lt;&gt;"",IF(LEN(VLOOKUP(J29,AthleteList,2,FALSE)&lt;&gt;0),IFERROR(IF(VLOOKUP(J29,AthleteList,2,FALSE)&lt;&gt;"",VLOOKUP(J29,AthleteList,2,FALSE),"Not Assigned"),"Not a valid Number"),""), ""), "")</f>
        <v/>
      </c>
      <c r="K30" s="14" t="str">
        <f>IF(ISNUMBER(J29), IF(J29&lt;&gt;"",IF(LEN(VLOOKUP(J29,AthleteList,3,FALSE)&lt;&gt;0),IFERROR(IF(VLOOKUP(J29,AthleteList,3,FALSE)&lt;&gt;"",VLOOKUP(J29,AthleteList,3,FALSE),"Not Assigned"),"Not a valid Number"),""), ""), "")</f>
        <v/>
      </c>
      <c r="L30" s="39"/>
    </row>
    <row r="31" spans="1:12">
      <c r="A31" s="130"/>
      <c r="B31" s="7">
        <v>6</v>
      </c>
      <c r="C31" s="8">
        <v>761</v>
      </c>
      <c r="D31" s="13" t="str">
        <f t="shared" si="12"/>
        <v>Lucy Mayne</v>
      </c>
      <c r="E31" s="14" t="str">
        <f t="shared" si="13"/>
        <v>Regent House AC</v>
      </c>
      <c r="F31" s="66" t="s">
        <v>175</v>
      </c>
      <c r="G31" s="6"/>
      <c r="H31" s="7"/>
      <c r="I31" s="12"/>
      <c r="J31" s="13" t="str">
        <f t="shared" si="15"/>
        <v/>
      </c>
      <c r="K31" s="14" t="str">
        <f t="shared" si="14"/>
        <v/>
      </c>
      <c r="L31" s="39"/>
    </row>
    <row r="32" spans="1:12">
      <c r="A32" s="130"/>
      <c r="B32" s="15"/>
      <c r="C32" s="16"/>
      <c r="D32" s="17" t="str">
        <f t="shared" si="12"/>
        <v/>
      </c>
      <c r="E32" s="18" t="str">
        <f t="shared" si="13"/>
        <v/>
      </c>
      <c r="F32" s="40"/>
      <c r="G32" s="6"/>
      <c r="H32" s="15"/>
      <c r="I32" s="20"/>
      <c r="J32" s="17" t="str">
        <f t="shared" si="15"/>
        <v/>
      </c>
      <c r="K32" s="18" t="str">
        <f t="shared" si="14"/>
        <v/>
      </c>
      <c r="L32" s="40"/>
    </row>
    <row r="33" spans="1:12">
      <c r="A33" s="52"/>
      <c r="B33" s="6"/>
      <c r="C33" s="6"/>
      <c r="D33" s="6"/>
      <c r="E33" s="6"/>
      <c r="F33" s="41"/>
      <c r="G33" s="6"/>
      <c r="H33" s="6"/>
      <c r="I33" s="6"/>
      <c r="J33" s="6"/>
      <c r="K33" s="6"/>
      <c r="L33" s="41"/>
    </row>
    <row r="34" spans="1:12">
      <c r="A34" s="130" t="s">
        <v>23</v>
      </c>
      <c r="B34" s="2" t="s">
        <v>4</v>
      </c>
      <c r="C34" s="3" t="s">
        <v>5</v>
      </c>
      <c r="D34" s="4" t="s">
        <v>6</v>
      </c>
      <c r="E34" s="5" t="s">
        <v>7</v>
      </c>
      <c r="F34" s="38" t="s">
        <v>8</v>
      </c>
      <c r="G34" s="6"/>
      <c r="H34" s="2" t="s">
        <v>4</v>
      </c>
      <c r="I34" s="3" t="s">
        <v>5</v>
      </c>
      <c r="J34" s="4" t="s">
        <v>6</v>
      </c>
      <c r="K34" s="5" t="s">
        <v>7</v>
      </c>
      <c r="L34" s="38" t="s">
        <v>8</v>
      </c>
    </row>
    <row r="35" spans="1:12">
      <c r="A35" s="130"/>
      <c r="B35" s="7">
        <v>1</v>
      </c>
      <c r="C35" s="8">
        <v>417</v>
      </c>
      <c r="D35" s="9" t="str">
        <f t="shared" ref="D35:D39" si="16">IF(ISNUMBER(C35), IF(C35&lt;&gt;"",IF(LEN(VLOOKUP(C35,AthleteList,2,FALSE)&lt;&gt;0),IFERROR(IF(VLOOKUP(C35,AthleteList,2,FALSE)&lt;&gt;"",VLOOKUP(C35,AthleteList,2,FALSE),"Not Assigned"),"Not a valid Number"),""), ""), "")</f>
        <v>Amelia Kane</v>
      </c>
      <c r="E35" s="10" t="str">
        <f t="shared" ref="E35:E39" si="17">IF(ISNUMBER(C35), IF(C35&lt;&gt;"",IF(LEN(VLOOKUP(C35,AthleteList,3,FALSE)&lt;&gt;0),IFERROR(IF(VLOOKUP(C35,AthleteList,3,FALSE)&lt;&gt;"",VLOOKUP(C35,AthleteList,3,FALSE),"Not Assigned"),"Not a valid Number"),""), ""), "")</f>
        <v>Lagan Valley AC</v>
      </c>
      <c r="F35" s="39" t="s">
        <v>176</v>
      </c>
      <c r="G35" s="6"/>
      <c r="H35" s="7">
        <v>1</v>
      </c>
      <c r="I35" s="12">
        <v>420</v>
      </c>
      <c r="J35" s="9" t="str">
        <f t="shared" ref="J35:J39" si="18">IF(ISNUMBER(I35), IF(I35&lt;&gt;"",IF(LEN(VLOOKUP(I35,AthleteList,2,FALSE)&lt;&gt;0),IFERROR(IF(VLOOKUP(I35,AthleteList,2,FALSE)&lt;&gt;"",VLOOKUP(I35,AthleteList,2,FALSE),"Not Assigned"),"Not a valid Number"),""), ""), "")</f>
        <v>Eimear McBrien</v>
      </c>
      <c r="K35" s="10" t="str">
        <f t="shared" ref="K35:K39" si="19">IF(ISNUMBER(I35), IF(I35&lt;&gt;"",IF(LEN(VLOOKUP(I35,AthleteList,3,FALSE)&lt;&gt;0),IFERROR(IF(VLOOKUP(I35,AthleteList,3,FALSE)&lt;&gt;"",VLOOKUP(I35,AthleteList,3,FALSE),"Not Assigned"),"Not a valid Number"),""), ""), "")</f>
        <v>Lagan Valley AC</v>
      </c>
      <c r="L35" s="39" t="s">
        <v>177</v>
      </c>
    </row>
    <row r="36" spans="1:12">
      <c r="A36" s="130"/>
      <c r="B36" s="7">
        <v>1</v>
      </c>
      <c r="C36" s="8">
        <v>351</v>
      </c>
      <c r="D36" s="13" t="str">
        <f t="shared" si="16"/>
        <v>Sophie McCluney</v>
      </c>
      <c r="E36" s="14" t="str">
        <f t="shared" si="17"/>
        <v>Ballymena &amp; Antrim AC</v>
      </c>
      <c r="F36" s="39" t="s">
        <v>178</v>
      </c>
      <c r="G36" s="6"/>
      <c r="H36" s="7">
        <v>2</v>
      </c>
      <c r="I36" s="12">
        <v>71</v>
      </c>
      <c r="J36" s="13" t="str">
        <f t="shared" si="18"/>
        <v>Katie Devlin</v>
      </c>
      <c r="K36" s="14" t="str">
        <f t="shared" si="19"/>
        <v>City of Derry Spartans</v>
      </c>
      <c r="L36" s="39" t="s">
        <v>179</v>
      </c>
    </row>
    <row r="37" spans="1:12">
      <c r="A37" s="130"/>
      <c r="B37" s="7">
        <v>3</v>
      </c>
      <c r="C37" s="8">
        <v>60</v>
      </c>
      <c r="D37" s="13" t="str">
        <f t="shared" si="16"/>
        <v>Aela Stewart</v>
      </c>
      <c r="E37" s="14" t="str">
        <f t="shared" si="17"/>
        <v>City of Derry Spartans</v>
      </c>
      <c r="F37" s="39" t="s">
        <v>180</v>
      </c>
      <c r="G37" s="6"/>
      <c r="H37" s="7">
        <v>3</v>
      </c>
      <c r="I37" s="12">
        <v>339</v>
      </c>
      <c r="J37" s="13" t="str">
        <f t="shared" si="18"/>
        <v>Olivia Boyd</v>
      </c>
      <c r="K37" s="14" t="str">
        <f t="shared" si="19"/>
        <v>Ballymena &amp; Antrim AC</v>
      </c>
      <c r="L37" s="39" t="s">
        <v>181</v>
      </c>
    </row>
    <row r="38" spans="1:12">
      <c r="A38" s="130"/>
      <c r="B38" s="7">
        <v>4</v>
      </c>
      <c r="C38" s="8">
        <v>592</v>
      </c>
      <c r="D38" s="13" t="str">
        <f t="shared" si="16"/>
        <v>Alisha Turner</v>
      </c>
      <c r="E38" s="14" t="str">
        <f t="shared" si="17"/>
        <v>North Down AC</v>
      </c>
      <c r="F38" s="39" t="s">
        <v>182</v>
      </c>
      <c r="G38" s="6"/>
      <c r="H38" s="7"/>
      <c r="I38" s="12"/>
      <c r="J38" s="13" t="str">
        <f t="shared" si="18"/>
        <v/>
      </c>
      <c r="K38" s="14" t="str">
        <f t="shared" si="19"/>
        <v/>
      </c>
      <c r="L38" s="39"/>
    </row>
    <row r="39" spans="1:12">
      <c r="A39" s="130"/>
      <c r="B39" s="15"/>
      <c r="C39" s="16"/>
      <c r="D39" s="17" t="str">
        <f t="shared" si="16"/>
        <v/>
      </c>
      <c r="E39" s="18" t="str">
        <f t="shared" si="17"/>
        <v/>
      </c>
      <c r="F39" s="40"/>
      <c r="G39" s="6"/>
      <c r="H39" s="15"/>
      <c r="I39" s="20"/>
      <c r="J39" s="17" t="str">
        <f t="shared" si="18"/>
        <v/>
      </c>
      <c r="K39" s="18" t="str">
        <f t="shared" si="19"/>
        <v/>
      </c>
      <c r="L39" s="40"/>
    </row>
    <row r="40" spans="1:12">
      <c r="A40" s="52"/>
      <c r="B40" s="6"/>
      <c r="C40" s="6"/>
      <c r="D40" s="6"/>
      <c r="E40" s="6"/>
      <c r="F40" s="41"/>
      <c r="G40" s="6"/>
      <c r="H40" s="6"/>
      <c r="I40" s="6"/>
      <c r="J40" s="6"/>
      <c r="K40" s="6"/>
      <c r="L40" s="41"/>
    </row>
    <row r="41" spans="1:12">
      <c r="A41" s="130" t="s">
        <v>150</v>
      </c>
      <c r="B41" s="2" t="s">
        <v>4</v>
      </c>
      <c r="C41" s="3" t="s">
        <v>5</v>
      </c>
      <c r="D41" s="4" t="s">
        <v>6</v>
      </c>
      <c r="E41" s="5" t="s">
        <v>7</v>
      </c>
      <c r="F41" s="38" t="s">
        <v>8</v>
      </c>
      <c r="G41" s="6"/>
      <c r="H41" s="46"/>
      <c r="I41" s="47"/>
      <c r="J41" s="48"/>
      <c r="K41" s="48"/>
      <c r="L41" s="49"/>
    </row>
    <row r="42" spans="1:12">
      <c r="A42" s="130"/>
      <c r="B42" s="7">
        <v>1</v>
      </c>
      <c r="C42" s="8">
        <v>351</v>
      </c>
      <c r="D42" s="9" t="str">
        <f t="shared" ref="D42:D43" si="20">IF(ISNUMBER(C42), IF(C42&lt;&gt;"",IF(LEN(VLOOKUP(C42,AthleteList,2,FALSE)&lt;&gt;0),IFERROR(IF(VLOOKUP(C42,AthleteList,2,FALSE)&lt;&gt;"",VLOOKUP(C42,AthleteList,2,FALSE),"Not Assigned"),"Not a valid Number"),""), ""), "")</f>
        <v>Sophie McCluney</v>
      </c>
      <c r="E42" s="10" t="str">
        <f t="shared" ref="E42:E43" si="21">IF(ISNUMBER(C42), IF(C42&lt;&gt;"",IF(LEN(VLOOKUP(C42,AthleteList,3,FALSE)&lt;&gt;0),IFERROR(IF(VLOOKUP(C42,AthleteList,3,FALSE)&lt;&gt;"",VLOOKUP(C42,AthleteList,3,FALSE),"Not Assigned"),"Not a valid Number"),""), ""), "")</f>
        <v>Ballymena &amp; Antrim AC</v>
      </c>
      <c r="F42" s="39" t="s">
        <v>183</v>
      </c>
      <c r="G42" s="6"/>
      <c r="H42" s="43"/>
      <c r="I42" s="44"/>
      <c r="J42" s="45"/>
      <c r="K42" s="45"/>
      <c r="L42" s="39"/>
    </row>
    <row r="43" spans="1:12">
      <c r="A43" s="130"/>
      <c r="B43" s="15"/>
      <c r="C43" s="16"/>
      <c r="D43" s="17" t="str">
        <f t="shared" si="20"/>
        <v/>
      </c>
      <c r="E43" s="18" t="str">
        <f t="shared" si="21"/>
        <v/>
      </c>
      <c r="F43" s="40"/>
      <c r="G43" s="6"/>
      <c r="H43" s="43"/>
      <c r="I43" s="44"/>
      <c r="J43" s="45"/>
      <c r="K43" s="45"/>
      <c r="L43" s="39"/>
    </row>
    <row r="44" spans="1:12">
      <c r="A44" s="52"/>
      <c r="B44" s="6"/>
      <c r="C44" s="6"/>
      <c r="D44" s="6"/>
      <c r="E44" s="6"/>
      <c r="F44" s="41"/>
      <c r="G44" s="6"/>
      <c r="H44" s="6"/>
      <c r="I44" s="6"/>
      <c r="J44" s="6"/>
      <c r="K44" s="6"/>
      <c r="L44" s="41"/>
    </row>
    <row r="45" spans="1:12">
      <c r="A45" s="130" t="s">
        <v>184</v>
      </c>
      <c r="B45" s="2" t="s">
        <v>4</v>
      </c>
      <c r="C45" s="3" t="s">
        <v>5</v>
      </c>
      <c r="D45" s="4" t="s">
        <v>6</v>
      </c>
      <c r="E45" s="5" t="s">
        <v>7</v>
      </c>
      <c r="F45" s="38" t="s">
        <v>8</v>
      </c>
      <c r="G45" s="6"/>
      <c r="H45" s="2" t="s">
        <v>4</v>
      </c>
      <c r="I45" s="3" t="s">
        <v>5</v>
      </c>
      <c r="J45" s="4" t="s">
        <v>6</v>
      </c>
      <c r="K45" s="5" t="s">
        <v>7</v>
      </c>
      <c r="L45" s="38" t="s">
        <v>8</v>
      </c>
    </row>
    <row r="46" spans="1:12">
      <c r="A46" s="130"/>
      <c r="B46" s="7">
        <v>1</v>
      </c>
      <c r="C46" s="8">
        <v>649</v>
      </c>
      <c r="D46" s="9" t="str">
        <f t="shared" ref="D46:D51" si="22">IF(ISNUMBER(C46), IF(C46&lt;&gt;"",IF(LEN(VLOOKUP(C46,AthleteList,2,FALSE)&lt;&gt;0),IFERROR(IF(VLOOKUP(C46,AthleteList,2,FALSE)&lt;&gt;"",VLOOKUP(C46,AthleteList,2,FALSE),"Not Assigned"),"Not a valid Number"),""), ""), "")</f>
        <v>Holly Mulholland</v>
      </c>
      <c r="E46" s="10" t="str">
        <f t="shared" ref="E46:E51" si="23">IF(ISNUMBER(C46), IF(C46&lt;&gt;"",IF(LEN(VLOOKUP(C46,AthleteList,3,FALSE)&lt;&gt;0),IFERROR(IF(VLOOKUP(C46,AthleteList,3,FALSE)&lt;&gt;"",VLOOKUP(C46,AthleteList,3,FALSE),"Not Assigned"),"Not a valid Number"),""), ""), "")</f>
        <v>City of Lisburn AC</v>
      </c>
      <c r="F46" s="39">
        <v>11.91</v>
      </c>
      <c r="G46" s="6"/>
      <c r="H46" s="7">
        <v>1</v>
      </c>
      <c r="I46" s="12">
        <v>885</v>
      </c>
      <c r="J46" s="9" t="str">
        <f t="shared" ref="J46:J51" si="24">IF(ISNUMBER(I46), IF(I46&lt;&gt;"",IF(LEN(VLOOKUP(I46,AthleteList,2,FALSE)&lt;&gt;0),IFERROR(IF(VLOOKUP(I46,AthleteList,2,FALSE)&lt;&gt;"",VLOOKUP(I46,AthleteList,2,FALSE),"Not Assigned"),"Not a valid Number"),""), ""), "")</f>
        <v>Paola Gagliardi</v>
      </c>
      <c r="K46" s="10" t="str">
        <f t="shared" ref="K46:K51" si="25">IF(ISNUMBER(I46), IF(I46&lt;&gt;"",IF(LEN(VLOOKUP(I46,AthleteList,3,FALSE)&lt;&gt;0),IFERROR(IF(VLOOKUP(I46,AthleteList,3,FALSE)&lt;&gt;"",VLOOKUP(I46,AthleteList,3,FALSE),"Not Assigned"),"Not a valid Number"),""), ""), "")</f>
        <v>City of Lisburn AC</v>
      </c>
      <c r="L46" s="39">
        <v>18.29</v>
      </c>
    </row>
    <row r="47" spans="1:12">
      <c r="A47" s="130"/>
      <c r="B47" s="7">
        <v>2</v>
      </c>
      <c r="C47" s="8">
        <v>136</v>
      </c>
      <c r="D47" s="13" t="str">
        <f t="shared" si="22"/>
        <v>Eimear Kelly</v>
      </c>
      <c r="E47" s="14" t="str">
        <f t="shared" si="23"/>
        <v>City of Derry Spartans</v>
      </c>
      <c r="F47" s="39">
        <v>12.35</v>
      </c>
      <c r="G47" s="6"/>
      <c r="H47" s="7"/>
      <c r="I47" s="12"/>
      <c r="J47" s="13" t="str">
        <f t="shared" si="24"/>
        <v/>
      </c>
      <c r="K47" s="14" t="str">
        <f t="shared" si="25"/>
        <v/>
      </c>
      <c r="L47" s="39"/>
    </row>
    <row r="48" spans="1:12">
      <c r="A48" s="130"/>
      <c r="B48" s="7">
        <v>3</v>
      </c>
      <c r="C48" s="8">
        <v>763</v>
      </c>
      <c r="D48" s="13" t="str">
        <f t="shared" si="22"/>
        <v>Aimee Adams</v>
      </c>
      <c r="E48" s="14" t="str">
        <f t="shared" si="23"/>
        <v>Regent House AC</v>
      </c>
      <c r="F48" s="39">
        <v>16.54</v>
      </c>
      <c r="G48" s="6"/>
      <c r="H48" s="7"/>
      <c r="I48" s="12"/>
      <c r="J48" s="13" t="str">
        <f t="shared" si="24"/>
        <v/>
      </c>
      <c r="K48" s="14" t="str">
        <f t="shared" si="25"/>
        <v/>
      </c>
      <c r="L48" s="39"/>
    </row>
    <row r="49" spans="1:12">
      <c r="A49" s="130"/>
      <c r="B49" s="7">
        <v>4</v>
      </c>
      <c r="C49" s="8">
        <v>417</v>
      </c>
      <c r="D49" s="13" t="str">
        <f t="shared" si="22"/>
        <v>Amelia Kane</v>
      </c>
      <c r="E49" s="14" t="str">
        <f t="shared" si="23"/>
        <v>Lagan Valley AC</v>
      </c>
      <c r="F49" s="39">
        <v>16.670000000000002</v>
      </c>
      <c r="G49" s="6"/>
      <c r="H49" s="7"/>
      <c r="I49" s="12"/>
      <c r="J49" s="13" t="str">
        <f t="shared" si="24"/>
        <v/>
      </c>
      <c r="K49" s="14" t="str">
        <f t="shared" si="25"/>
        <v/>
      </c>
      <c r="L49" s="39"/>
    </row>
    <row r="50" spans="1:12">
      <c r="A50" s="130"/>
      <c r="B50" s="7">
        <v>5</v>
      </c>
      <c r="C50" s="8">
        <v>337</v>
      </c>
      <c r="D50" s="13" t="str">
        <f t="shared" si="22"/>
        <v>Molly Drennan</v>
      </c>
      <c r="E50" s="14" t="str">
        <f t="shared" si="23"/>
        <v>Ballymena &amp; Antrim AC</v>
      </c>
      <c r="F50" s="39">
        <v>17.010000000000002</v>
      </c>
      <c r="G50" s="6"/>
      <c r="H50" s="7"/>
      <c r="I50" s="12"/>
      <c r="J50" s="13" t="str">
        <f t="shared" si="24"/>
        <v/>
      </c>
      <c r="K50" s="14" t="str">
        <f t="shared" si="25"/>
        <v/>
      </c>
      <c r="L50" s="39"/>
    </row>
    <row r="51" spans="1:12">
      <c r="A51" s="130"/>
      <c r="B51" s="15"/>
      <c r="C51" s="16"/>
      <c r="D51" s="17" t="str">
        <f t="shared" si="22"/>
        <v/>
      </c>
      <c r="E51" s="18" t="str">
        <f t="shared" si="23"/>
        <v/>
      </c>
      <c r="F51" s="40"/>
      <c r="G51" s="6"/>
      <c r="H51" s="15"/>
      <c r="I51" s="20"/>
      <c r="J51" s="17" t="str">
        <f t="shared" si="24"/>
        <v/>
      </c>
      <c r="K51" s="18" t="str">
        <f t="shared" si="25"/>
        <v/>
      </c>
      <c r="L51" s="40"/>
    </row>
    <row r="52" spans="1:12">
      <c r="A52" s="52"/>
      <c r="B52" s="6"/>
      <c r="C52" s="6"/>
      <c r="D52" s="6"/>
      <c r="E52" s="21" t="s">
        <v>185</v>
      </c>
      <c r="F52" s="41"/>
      <c r="G52" s="6"/>
      <c r="H52" s="6"/>
      <c r="I52" s="6"/>
      <c r="J52" s="6"/>
      <c r="K52" s="21" t="s">
        <v>186</v>
      </c>
      <c r="L52" s="41"/>
    </row>
    <row r="53" spans="1:12">
      <c r="A53" s="130" t="s">
        <v>31</v>
      </c>
      <c r="B53" s="2" t="s">
        <v>4</v>
      </c>
      <c r="C53" s="3" t="s">
        <v>5</v>
      </c>
      <c r="D53" s="4" t="s">
        <v>6</v>
      </c>
      <c r="E53" s="5" t="s">
        <v>7</v>
      </c>
      <c r="F53" s="38" t="s">
        <v>8</v>
      </c>
      <c r="G53" s="6"/>
      <c r="H53" s="2" t="s">
        <v>4</v>
      </c>
      <c r="I53" s="3" t="s">
        <v>5</v>
      </c>
      <c r="J53" s="4" t="s">
        <v>6</v>
      </c>
      <c r="K53" s="5" t="s">
        <v>7</v>
      </c>
      <c r="L53" s="38" t="s">
        <v>8</v>
      </c>
    </row>
    <row r="54" spans="1:12">
      <c r="A54" s="130"/>
      <c r="B54" s="7">
        <v>1</v>
      </c>
      <c r="C54" s="8">
        <v>626</v>
      </c>
      <c r="D54" s="9" t="str">
        <f t="shared" ref="D54:D59" si="26">IF(ISNUMBER(C54), IF(C54&lt;&gt;"",IF(LEN(VLOOKUP(C54,AthleteList,2,FALSE)&lt;&gt;0),IFERROR(IF(VLOOKUP(C54,AthleteList,2,FALSE)&lt;&gt;"",VLOOKUP(C54,AthleteList,2,FALSE),"Not Assigned"),"Not a valid Number"),""), ""), "")</f>
        <v>Cara Fay-O'Doherty</v>
      </c>
      <c r="E54" s="10" t="str">
        <f t="shared" ref="E54:E59" si="27">IF(ISNUMBER(C54), IF(C54&lt;&gt;"",IF(LEN(VLOOKUP(C54,AthleteList,3,FALSE)&lt;&gt;0),IFERROR(IF(VLOOKUP(C54,AthleteList,3,FALSE)&lt;&gt;"",VLOOKUP(C54,AthleteList,3,FALSE),"Not Assigned"),"Not a valid Number"),""), ""), "")</f>
        <v>City of Lisburn AC</v>
      </c>
      <c r="F54" s="39">
        <v>1.45</v>
      </c>
      <c r="G54" s="6"/>
      <c r="H54" s="7">
        <v>1</v>
      </c>
      <c r="I54" s="12">
        <v>622</v>
      </c>
      <c r="J54" s="9" t="str">
        <f t="shared" ref="J54:J59" si="28">IF(ISNUMBER(I54), IF(I54&lt;&gt;"",IF(LEN(VLOOKUP(I54,AthleteList,2,FALSE)&lt;&gt;0),IFERROR(IF(VLOOKUP(I54,AthleteList,2,FALSE)&lt;&gt;"",VLOOKUP(I54,AthleteList,2,FALSE),"Not Assigned"),"Not a valid Number"),""), ""), "")</f>
        <v>Bethany Seymour</v>
      </c>
      <c r="K54" s="10" t="str">
        <f t="shared" ref="K54:K59" si="29">IF(ISNUMBER(I54), IF(I54&lt;&gt;"",IF(LEN(VLOOKUP(I54,AthleteList,3,FALSE)&lt;&gt;0),IFERROR(IF(VLOOKUP(I54,AthleteList,3,FALSE)&lt;&gt;"",VLOOKUP(I54,AthleteList,3,FALSE),"Not Assigned"),"Not a valid Number"),""), ""), "")</f>
        <v>City of Lisburn AC</v>
      </c>
      <c r="L54" s="39">
        <v>1.45</v>
      </c>
    </row>
    <row r="55" spans="1:12">
      <c r="A55" s="130"/>
      <c r="B55" s="7">
        <v>2</v>
      </c>
      <c r="C55" s="8">
        <v>912</v>
      </c>
      <c r="D55" s="13" t="str">
        <f t="shared" si="26"/>
        <v>Grace Arnold</v>
      </c>
      <c r="E55" s="14" t="str">
        <f t="shared" si="27"/>
        <v>Ballymena &amp; Antrim AC</v>
      </c>
      <c r="F55" s="39">
        <v>1.4</v>
      </c>
      <c r="G55" s="6"/>
      <c r="H55" s="7">
        <v>2</v>
      </c>
      <c r="I55" s="12">
        <v>363</v>
      </c>
      <c r="J55" s="13" t="str">
        <f t="shared" si="28"/>
        <v>Eve Atkinson</v>
      </c>
      <c r="K55" s="14" t="str">
        <f t="shared" si="29"/>
        <v>Ballymena &amp; Antrim AC</v>
      </c>
      <c r="L55" s="39">
        <v>1.4</v>
      </c>
    </row>
    <row r="56" spans="1:12">
      <c r="A56" s="130"/>
      <c r="B56" s="7">
        <v>3</v>
      </c>
      <c r="C56" s="8">
        <v>580</v>
      </c>
      <c r="D56" s="13" t="str">
        <f t="shared" si="26"/>
        <v>Louise Canning</v>
      </c>
      <c r="E56" s="14" t="str">
        <f t="shared" si="27"/>
        <v>North Down AC</v>
      </c>
      <c r="F56" s="39">
        <v>1.4</v>
      </c>
      <c r="G56" s="6"/>
      <c r="H56" s="7"/>
      <c r="I56" s="12"/>
      <c r="J56" s="13" t="str">
        <f t="shared" si="28"/>
        <v/>
      </c>
      <c r="K56" s="14" t="str">
        <f t="shared" si="29"/>
        <v/>
      </c>
      <c r="L56" s="39"/>
    </row>
    <row r="57" spans="1:12">
      <c r="A57" s="130"/>
      <c r="B57" s="7">
        <v>4</v>
      </c>
      <c r="C57" s="8">
        <v>136</v>
      </c>
      <c r="D57" s="13" t="str">
        <f t="shared" si="26"/>
        <v>Eimear Kelly</v>
      </c>
      <c r="E57" s="14" t="str">
        <f t="shared" si="27"/>
        <v>City of Derry Spartans</v>
      </c>
      <c r="F57" s="39">
        <v>1.35</v>
      </c>
      <c r="G57" s="6"/>
      <c r="H57" s="7"/>
      <c r="I57" s="12"/>
      <c r="J57" s="13" t="str">
        <f t="shared" si="28"/>
        <v/>
      </c>
      <c r="K57" s="14" t="str">
        <f t="shared" si="29"/>
        <v/>
      </c>
      <c r="L57" s="39"/>
    </row>
    <row r="58" spans="1:12">
      <c r="A58" s="130"/>
      <c r="B58" s="7">
        <v>5</v>
      </c>
      <c r="C58" s="8">
        <v>762</v>
      </c>
      <c r="D58" s="13" t="str">
        <f t="shared" si="26"/>
        <v>Madelyn Calvert</v>
      </c>
      <c r="E58" s="14" t="str">
        <f t="shared" si="27"/>
        <v>Regent House AC</v>
      </c>
      <c r="F58" s="39">
        <v>1.3</v>
      </c>
      <c r="G58" s="6"/>
      <c r="H58" s="7"/>
      <c r="I58" s="12"/>
      <c r="J58" s="13" t="str">
        <f t="shared" si="28"/>
        <v/>
      </c>
      <c r="K58" s="14" t="str">
        <f t="shared" si="29"/>
        <v/>
      </c>
      <c r="L58" s="39"/>
    </row>
    <row r="59" spans="1:12">
      <c r="A59" s="130"/>
      <c r="B59" s="15"/>
      <c r="C59" s="16"/>
      <c r="D59" s="17" t="str">
        <f t="shared" si="26"/>
        <v/>
      </c>
      <c r="E59" s="18" t="str">
        <f t="shared" si="27"/>
        <v/>
      </c>
      <c r="F59" s="40"/>
      <c r="G59" s="6"/>
      <c r="H59" s="15"/>
      <c r="I59" s="20"/>
      <c r="J59" s="17" t="str">
        <f t="shared" si="28"/>
        <v/>
      </c>
      <c r="K59" s="18" t="str">
        <f t="shared" si="29"/>
        <v/>
      </c>
      <c r="L59" s="40"/>
    </row>
    <row r="60" spans="1:12">
      <c r="A60" s="52"/>
      <c r="B60" s="6"/>
      <c r="C60" s="6"/>
      <c r="D60" s="6"/>
      <c r="E60" s="6"/>
      <c r="F60" s="41"/>
      <c r="G60" s="6"/>
      <c r="H60" s="6"/>
      <c r="I60" s="6"/>
      <c r="J60" s="6"/>
      <c r="K60" s="6"/>
      <c r="L60" s="41"/>
    </row>
    <row r="61" spans="1:12">
      <c r="A61" s="130" t="s">
        <v>32</v>
      </c>
      <c r="B61" s="2" t="s">
        <v>4</v>
      </c>
      <c r="C61" s="3" t="s">
        <v>5</v>
      </c>
      <c r="D61" s="4" t="s">
        <v>6</v>
      </c>
      <c r="E61" s="5" t="s">
        <v>7</v>
      </c>
      <c r="F61" s="38" t="s">
        <v>8</v>
      </c>
      <c r="G61" s="6"/>
      <c r="H61" s="2" t="s">
        <v>4</v>
      </c>
      <c r="I61" s="3" t="s">
        <v>5</v>
      </c>
      <c r="J61" s="4" t="s">
        <v>6</v>
      </c>
      <c r="K61" s="5" t="s">
        <v>7</v>
      </c>
      <c r="L61" s="38" t="s">
        <v>8</v>
      </c>
    </row>
    <row r="62" spans="1:12">
      <c r="A62" s="130"/>
      <c r="B62" s="7">
        <v>1</v>
      </c>
      <c r="C62" s="8">
        <v>577</v>
      </c>
      <c r="D62" s="9" t="str">
        <f t="shared" ref="D62:D67" si="30">IF(ISNUMBER(C62), IF(C62&lt;&gt;"",IF(LEN(VLOOKUP(C62,AthleteList,2,FALSE)&lt;&gt;0),IFERROR(IF(VLOOKUP(C62,AthleteList,2,FALSE)&lt;&gt;"",VLOOKUP(C62,AthleteList,2,FALSE),"Not Assigned"),"Not a valid Number"),""), ""), "")</f>
        <v>Megan  Drummond</v>
      </c>
      <c r="E62" s="10" t="str">
        <f t="shared" ref="E62:E67" si="31">IF(ISNUMBER(C62), IF(C62&lt;&gt;"",IF(LEN(VLOOKUP(C62,AthleteList,3,FALSE)&lt;&gt;0),IFERROR(IF(VLOOKUP(C62,AthleteList,3,FALSE)&lt;&gt;"",VLOOKUP(C62,AthleteList,3,FALSE),"Not Assigned"),"Not a valid Number"),""), ""), "")</f>
        <v>North Down AC</v>
      </c>
      <c r="F62" s="39">
        <v>4.67</v>
      </c>
      <c r="G62" s="6"/>
      <c r="H62" s="7">
        <v>1</v>
      </c>
      <c r="I62" s="12">
        <v>591</v>
      </c>
      <c r="J62" s="9" t="str">
        <f t="shared" ref="J62:J67" si="32">IF(ISNUMBER(I62), IF(I62&lt;&gt;"",IF(LEN(VLOOKUP(I62,AthleteList,2,FALSE)&lt;&gt;0),IFERROR(IF(VLOOKUP(I62,AthleteList,2,FALSE)&lt;&gt;"",VLOOKUP(I62,AthleteList,2,FALSE),"Not Assigned"),"Not a valid Number"),""), ""), "")</f>
        <v>Sophie Longstaff</v>
      </c>
      <c r="K62" s="10" t="str">
        <f t="shared" ref="K62:K67" si="33">IF(ISNUMBER(I62), IF(I62&lt;&gt;"",IF(LEN(VLOOKUP(I62,AthleteList,3,FALSE)&lt;&gt;0),IFERROR(IF(VLOOKUP(I62,AthleteList,3,FALSE)&lt;&gt;"",VLOOKUP(I62,AthleteList,3,FALSE),"Not Assigned"),"Not a valid Number"),""), ""), "")</f>
        <v>North Down AC</v>
      </c>
      <c r="L62" s="39">
        <v>4.43</v>
      </c>
    </row>
    <row r="63" spans="1:12">
      <c r="A63" s="130"/>
      <c r="B63" s="7">
        <v>2</v>
      </c>
      <c r="C63" s="8">
        <v>323</v>
      </c>
      <c r="D63" s="13" t="str">
        <f t="shared" si="30"/>
        <v>Jana McQuillan</v>
      </c>
      <c r="E63" s="14" t="str">
        <f t="shared" si="31"/>
        <v>Ballymena &amp; Antrim AC</v>
      </c>
      <c r="F63" s="39">
        <v>4.49</v>
      </c>
      <c r="G63" s="6"/>
      <c r="H63" s="7">
        <v>2</v>
      </c>
      <c r="I63" s="12">
        <v>417</v>
      </c>
      <c r="J63" s="13" t="str">
        <f t="shared" si="32"/>
        <v>Amelia Kane</v>
      </c>
      <c r="K63" s="14" t="str">
        <f t="shared" si="33"/>
        <v>Lagan Valley AC</v>
      </c>
      <c r="L63" s="39">
        <v>4.0199999999999996</v>
      </c>
    </row>
    <row r="64" spans="1:12">
      <c r="A64" s="130"/>
      <c r="B64" s="7">
        <v>3</v>
      </c>
      <c r="C64" s="8">
        <v>694</v>
      </c>
      <c r="D64" s="13" t="str">
        <f t="shared" si="30"/>
        <v>Sarah McCreery</v>
      </c>
      <c r="E64" s="14" t="str">
        <f t="shared" si="31"/>
        <v>City of Lisburn AC</v>
      </c>
      <c r="F64" s="39">
        <v>4.32</v>
      </c>
      <c r="G64" s="6"/>
      <c r="H64" s="7">
        <v>3</v>
      </c>
      <c r="I64" s="12">
        <v>758</v>
      </c>
      <c r="J64" s="13" t="str">
        <f t="shared" si="32"/>
        <v>Bethany Burrows</v>
      </c>
      <c r="K64" s="14" t="str">
        <f t="shared" si="33"/>
        <v>Regent House AC</v>
      </c>
      <c r="L64" s="39">
        <v>3.69</v>
      </c>
    </row>
    <row r="65" spans="1:12">
      <c r="A65" s="130"/>
      <c r="B65" s="7">
        <v>4</v>
      </c>
      <c r="C65" s="8">
        <v>396</v>
      </c>
      <c r="D65" s="13" t="str">
        <f t="shared" si="30"/>
        <v>Anna Hill</v>
      </c>
      <c r="E65" s="14" t="str">
        <f t="shared" si="31"/>
        <v>Lagan Valley AC</v>
      </c>
      <c r="F65" s="39">
        <v>4.12</v>
      </c>
      <c r="G65" s="6"/>
      <c r="H65" s="7">
        <v>4</v>
      </c>
      <c r="I65" s="12">
        <v>337</v>
      </c>
      <c r="J65" s="13" t="str">
        <f t="shared" si="32"/>
        <v>Molly Drennan</v>
      </c>
      <c r="K65" s="14" t="str">
        <f t="shared" si="33"/>
        <v>Ballymena &amp; Antrim AC</v>
      </c>
      <c r="L65" s="39">
        <v>3.59</v>
      </c>
    </row>
    <row r="66" spans="1:12">
      <c r="A66" s="130"/>
      <c r="B66" s="7">
        <v>5</v>
      </c>
      <c r="C66" s="8">
        <v>761</v>
      </c>
      <c r="D66" s="13" t="str">
        <f t="shared" si="30"/>
        <v>Lucy Mayne</v>
      </c>
      <c r="E66" s="14" t="str">
        <f t="shared" si="31"/>
        <v>Regent House AC</v>
      </c>
      <c r="F66" s="39">
        <v>3.89</v>
      </c>
      <c r="G66" s="6"/>
      <c r="H66" s="7"/>
      <c r="I66" s="12"/>
      <c r="J66" s="13" t="str">
        <f t="shared" si="32"/>
        <v/>
      </c>
      <c r="K66" s="14" t="str">
        <f t="shared" si="33"/>
        <v/>
      </c>
      <c r="L66" s="39"/>
    </row>
    <row r="67" spans="1:12">
      <c r="A67" s="130"/>
      <c r="B67" s="15"/>
      <c r="C67" s="16"/>
      <c r="D67" s="17" t="str">
        <f t="shared" si="30"/>
        <v/>
      </c>
      <c r="E67" s="18" t="str">
        <f t="shared" si="31"/>
        <v/>
      </c>
      <c r="F67" s="40"/>
      <c r="G67" s="6"/>
      <c r="H67" s="15"/>
      <c r="I67" s="20"/>
      <c r="J67" s="17" t="str">
        <f t="shared" si="32"/>
        <v/>
      </c>
      <c r="K67" s="18" t="str">
        <f t="shared" si="33"/>
        <v/>
      </c>
      <c r="L67" s="40"/>
    </row>
    <row r="68" spans="1:12">
      <c r="A68" s="52"/>
      <c r="B68" s="6"/>
      <c r="C68" s="6"/>
      <c r="D68" s="6"/>
      <c r="E68" s="6"/>
      <c r="F68" s="41"/>
      <c r="G68" s="6"/>
      <c r="H68" s="6"/>
      <c r="I68" s="6"/>
      <c r="J68" s="6"/>
      <c r="K68" s="6"/>
      <c r="L68" s="41"/>
    </row>
    <row r="69" spans="1:12">
      <c r="A69" s="130" t="s">
        <v>157</v>
      </c>
      <c r="B69" s="2" t="s">
        <v>4</v>
      </c>
      <c r="C69" s="3" t="s">
        <v>5</v>
      </c>
      <c r="D69" s="4" t="s">
        <v>6</v>
      </c>
      <c r="E69" s="5" t="s">
        <v>7</v>
      </c>
      <c r="F69" s="38" t="s">
        <v>8</v>
      </c>
      <c r="G69" s="6"/>
      <c r="H69" s="2" t="s">
        <v>4</v>
      </c>
      <c r="I69" s="3" t="s">
        <v>5</v>
      </c>
      <c r="J69" s="4" t="s">
        <v>6</v>
      </c>
      <c r="K69" s="5" t="s">
        <v>7</v>
      </c>
      <c r="L69" s="38" t="s">
        <v>8</v>
      </c>
    </row>
    <row r="70" spans="1:12">
      <c r="A70" s="130"/>
      <c r="B70" s="7">
        <v>1</v>
      </c>
      <c r="C70" s="8">
        <v>323</v>
      </c>
      <c r="D70" s="9" t="str">
        <f t="shared" ref="D70:D75" si="34">IF(ISNUMBER(C70), IF(C70&lt;&gt;"",IF(LEN(VLOOKUP(C70,AthleteList,2,FALSE)&lt;&gt;0),IFERROR(IF(VLOOKUP(C70,AthleteList,2,FALSE)&lt;&gt;"",VLOOKUP(C70,AthleteList,2,FALSE),"Not Assigned"),"Not a valid Number"),""), ""), "")</f>
        <v>Jana McQuillan</v>
      </c>
      <c r="E70" s="10" t="str">
        <f t="shared" ref="E70:E75" si="35">IF(ISNUMBER(C70), IF(C70&lt;&gt;"",IF(LEN(VLOOKUP(C70,AthleteList,3,FALSE)&lt;&gt;0),IFERROR(IF(VLOOKUP(C70,AthleteList,3,FALSE)&lt;&gt;"",VLOOKUP(C70,AthleteList,3,FALSE),"Not Assigned"),"Not a valid Number"),""), ""), "")</f>
        <v>Ballymena &amp; Antrim AC</v>
      </c>
      <c r="F70" s="39">
        <v>10.1</v>
      </c>
      <c r="G70" s="6"/>
      <c r="H70" s="7">
        <v>1</v>
      </c>
      <c r="I70" s="12">
        <v>694</v>
      </c>
      <c r="J70" s="9" t="str">
        <f t="shared" ref="J70:J75" si="36">IF(ISNUMBER(I70), IF(I70&lt;&gt;"",IF(LEN(VLOOKUP(I70,AthleteList,2,FALSE)&lt;&gt;0),IFERROR(IF(VLOOKUP(I70,AthleteList,2,FALSE)&lt;&gt;"",VLOOKUP(I70,AthleteList,2,FALSE),"Not Assigned"),"Not a valid Number"),""), ""), "")</f>
        <v>Sarah McCreery</v>
      </c>
      <c r="K70" s="10" t="str">
        <f t="shared" ref="K70:K75" si="37">IF(ISNUMBER(I70), IF(I70&lt;&gt;"",IF(LEN(VLOOKUP(I70,AthleteList,3,FALSE)&lt;&gt;0),IFERROR(IF(VLOOKUP(I70,AthleteList,3,FALSE)&lt;&gt;"",VLOOKUP(I70,AthleteList,3,FALSE),"Not Assigned"),"Not a valid Number"),""), ""), "")</f>
        <v>City of Lisburn AC</v>
      </c>
      <c r="L70" s="39">
        <v>9.2899999999999991</v>
      </c>
    </row>
    <row r="71" spans="1:12">
      <c r="A71" s="130"/>
      <c r="B71" s="7">
        <v>2</v>
      </c>
      <c r="C71" s="8">
        <v>147</v>
      </c>
      <c r="D71" s="13" t="str">
        <f t="shared" si="34"/>
        <v>Emily Sweeney</v>
      </c>
      <c r="E71" s="14" t="str">
        <f t="shared" si="35"/>
        <v>City of Derry Spartans</v>
      </c>
      <c r="F71" s="39">
        <v>9.8000000000000007</v>
      </c>
      <c r="G71" s="6"/>
      <c r="H71" s="7">
        <v>2</v>
      </c>
      <c r="I71" s="12">
        <v>337</v>
      </c>
      <c r="J71" s="13" t="str">
        <f t="shared" si="36"/>
        <v>Molly Drennan</v>
      </c>
      <c r="K71" s="14" t="str">
        <f t="shared" si="37"/>
        <v>Ballymena &amp; Antrim AC</v>
      </c>
      <c r="L71" s="39">
        <v>6.88</v>
      </c>
    </row>
    <row r="72" spans="1:12">
      <c r="A72" s="130"/>
      <c r="B72" s="7">
        <v>3</v>
      </c>
      <c r="C72" s="8">
        <v>591</v>
      </c>
      <c r="D72" s="13" t="str">
        <f t="shared" si="34"/>
        <v>Sophie Longstaff</v>
      </c>
      <c r="E72" s="14" t="str">
        <f t="shared" si="35"/>
        <v>North Down AC</v>
      </c>
      <c r="F72" s="39">
        <v>9.6999999999999993</v>
      </c>
      <c r="G72" s="6"/>
      <c r="H72" s="7"/>
      <c r="I72" s="12"/>
      <c r="J72" s="13" t="str">
        <f t="shared" si="36"/>
        <v/>
      </c>
      <c r="K72" s="14" t="str">
        <f t="shared" si="37"/>
        <v/>
      </c>
      <c r="L72" s="39"/>
    </row>
    <row r="73" spans="1:12">
      <c r="A73" s="130"/>
      <c r="B73" s="7">
        <v>4</v>
      </c>
      <c r="C73" s="8">
        <v>622</v>
      </c>
      <c r="D73" s="13" t="str">
        <f t="shared" si="34"/>
        <v>Bethany Seymour</v>
      </c>
      <c r="E73" s="14" t="str">
        <f t="shared" si="35"/>
        <v>City of Lisburn AC</v>
      </c>
      <c r="F73" s="39">
        <v>9.51</v>
      </c>
      <c r="G73" s="6"/>
      <c r="H73" s="7"/>
      <c r="I73" s="12"/>
      <c r="J73" s="13" t="str">
        <f t="shared" si="36"/>
        <v/>
      </c>
      <c r="K73" s="14" t="str">
        <f t="shared" si="37"/>
        <v/>
      </c>
      <c r="L73" s="39"/>
    </row>
    <row r="74" spans="1:12">
      <c r="A74" s="130"/>
      <c r="B74" s="7">
        <v>5</v>
      </c>
      <c r="C74" s="8">
        <v>761</v>
      </c>
      <c r="D74" s="13" t="str">
        <f t="shared" si="34"/>
        <v>Lucy Mayne</v>
      </c>
      <c r="E74" s="14" t="str">
        <f t="shared" si="35"/>
        <v>Regent House AC</v>
      </c>
      <c r="F74" s="39">
        <v>9.0500000000000007</v>
      </c>
      <c r="G74" s="6"/>
      <c r="H74" s="7"/>
      <c r="I74" s="12"/>
      <c r="J74" s="13" t="str">
        <f t="shared" si="36"/>
        <v/>
      </c>
      <c r="K74" s="14" t="str">
        <f t="shared" si="37"/>
        <v/>
      </c>
      <c r="L74" s="39"/>
    </row>
    <row r="75" spans="1:12">
      <c r="A75" s="130"/>
      <c r="B75" s="15"/>
      <c r="C75" s="16"/>
      <c r="D75" s="17" t="str">
        <f t="shared" si="34"/>
        <v/>
      </c>
      <c r="E75" s="18" t="str">
        <f t="shared" si="35"/>
        <v/>
      </c>
      <c r="F75" s="40"/>
      <c r="G75" s="6"/>
      <c r="H75" s="15"/>
      <c r="I75" s="20"/>
      <c r="J75" s="17" t="str">
        <f t="shared" si="36"/>
        <v/>
      </c>
      <c r="K75" s="18" t="str">
        <f t="shared" si="37"/>
        <v/>
      </c>
      <c r="L75" s="40"/>
    </row>
    <row r="76" spans="1:12">
      <c r="A76" s="52"/>
      <c r="B76" s="6"/>
      <c r="C76" s="6"/>
      <c r="D76" s="6"/>
      <c r="E76" s="6"/>
      <c r="F76" s="41"/>
      <c r="G76" s="6"/>
      <c r="H76" s="6"/>
      <c r="I76" s="6"/>
      <c r="J76" s="6"/>
      <c r="K76" s="6"/>
      <c r="L76" s="41"/>
    </row>
    <row r="77" spans="1:12">
      <c r="A77" s="130" t="s">
        <v>187</v>
      </c>
      <c r="B77" s="2" t="s">
        <v>4</v>
      </c>
      <c r="C77" s="3" t="s">
        <v>5</v>
      </c>
      <c r="D77" s="4" t="s">
        <v>6</v>
      </c>
      <c r="E77" s="5" t="s">
        <v>7</v>
      </c>
      <c r="F77" s="38" t="s">
        <v>8</v>
      </c>
      <c r="G77" s="6"/>
      <c r="H77" s="2" t="s">
        <v>4</v>
      </c>
      <c r="I77" s="3" t="s">
        <v>5</v>
      </c>
      <c r="J77" s="4" t="s">
        <v>6</v>
      </c>
      <c r="K77" s="5" t="s">
        <v>7</v>
      </c>
      <c r="L77" s="38" t="s">
        <v>8</v>
      </c>
    </row>
    <row r="78" spans="1:12">
      <c r="A78" s="130"/>
      <c r="B78" s="7">
        <v>1</v>
      </c>
      <c r="C78" s="8">
        <v>595</v>
      </c>
      <c r="D78" s="9" t="str">
        <f t="shared" ref="D78:D82" si="38">IF(ISNUMBER(C78), IF(C78&lt;&gt;"",IF(LEN(VLOOKUP(C78,AthleteList,2,FALSE)&lt;&gt;0),IFERROR(IF(VLOOKUP(C78,AthleteList,2,FALSE)&lt;&gt;"",VLOOKUP(C78,AthleteList,2,FALSE),"Not Assigned"),"Not a valid Number"),""), ""), "")</f>
        <v>Faye Nixon</v>
      </c>
      <c r="E78" s="10" t="str">
        <f t="shared" ref="E78:E82" si="39">IF(ISNUMBER(C78), IF(C78&lt;&gt;"",IF(LEN(VLOOKUP(C78,AthleteList,3,FALSE)&lt;&gt;0),IFERROR(IF(VLOOKUP(C78,AthleteList,3,FALSE)&lt;&gt;"",VLOOKUP(C78,AthleteList,3,FALSE),"Not Assigned"),"Not a valid Number"),""), ""), "")</f>
        <v>North Down AC</v>
      </c>
      <c r="F78" s="39">
        <v>10.93</v>
      </c>
      <c r="G78" s="6"/>
      <c r="H78" s="7">
        <v>1</v>
      </c>
      <c r="I78" s="12">
        <v>320</v>
      </c>
      <c r="J78" s="9" t="str">
        <f t="shared" ref="J78:J82" si="40">IF(ISNUMBER(I78), IF(I78&lt;&gt;"",IF(LEN(VLOOKUP(I78,AthleteList,2,FALSE)&lt;&gt;0),IFERROR(IF(VLOOKUP(I78,AthleteList,2,FALSE)&lt;&gt;"",VLOOKUP(I78,AthleteList,2,FALSE),"Not Assigned"),"Not a valid Number"),""), ""), "")</f>
        <v>Giselle Coulter</v>
      </c>
      <c r="K78" s="10" t="str">
        <f t="shared" ref="K78:K82" si="41">IF(ISNUMBER(I78), IF(I78&lt;&gt;"",IF(LEN(VLOOKUP(I78,AthleteList,3,FALSE)&lt;&gt;0),IFERROR(IF(VLOOKUP(I78,AthleteList,3,FALSE)&lt;&gt;"",VLOOKUP(I78,AthleteList,3,FALSE),"Not Assigned"),"Not a valid Number"),""), ""), "")</f>
        <v>Ballymena &amp; Antrim AC</v>
      </c>
      <c r="L78" s="39">
        <v>7.82</v>
      </c>
    </row>
    <row r="79" spans="1:12">
      <c r="A79" s="130"/>
      <c r="B79" s="7">
        <v>2</v>
      </c>
      <c r="C79" s="8">
        <v>763</v>
      </c>
      <c r="D79" s="13" t="str">
        <f t="shared" si="38"/>
        <v>Aimee Adams</v>
      </c>
      <c r="E79" s="14" t="str">
        <f t="shared" si="39"/>
        <v>Regent House AC</v>
      </c>
      <c r="F79" s="39">
        <v>9</v>
      </c>
      <c r="G79" s="6"/>
      <c r="H79" s="7">
        <v>2</v>
      </c>
      <c r="I79" s="12">
        <v>594</v>
      </c>
      <c r="J79" s="13" t="str">
        <f t="shared" si="40"/>
        <v>Murphy Miller</v>
      </c>
      <c r="K79" s="14" t="str">
        <f t="shared" si="41"/>
        <v>North Down AC</v>
      </c>
      <c r="L79" s="39">
        <v>6.46</v>
      </c>
    </row>
    <row r="80" spans="1:12">
      <c r="A80" s="130"/>
      <c r="B80" s="7">
        <v>3</v>
      </c>
      <c r="C80" s="8">
        <v>326</v>
      </c>
      <c r="D80" s="13" t="str">
        <f t="shared" si="38"/>
        <v>Katie McCollough</v>
      </c>
      <c r="E80" s="14" t="str">
        <f t="shared" si="39"/>
        <v>Ballymena &amp; Antrim AC</v>
      </c>
      <c r="F80" s="39">
        <v>8.91</v>
      </c>
      <c r="G80" s="6"/>
      <c r="H80" s="7">
        <v>3</v>
      </c>
      <c r="I80" s="12">
        <v>757</v>
      </c>
      <c r="J80" s="13" t="str">
        <f t="shared" si="40"/>
        <v>Imogen Greene</v>
      </c>
      <c r="K80" s="14" t="str">
        <f t="shared" si="41"/>
        <v>Regent House AC</v>
      </c>
      <c r="L80" s="39">
        <v>6.1</v>
      </c>
    </row>
    <row r="81" spans="1:12">
      <c r="A81" s="130"/>
      <c r="B81" s="7">
        <v>4</v>
      </c>
      <c r="C81" s="8">
        <v>885</v>
      </c>
      <c r="D81" s="13" t="str">
        <f t="shared" si="38"/>
        <v>Paola Gagliardi</v>
      </c>
      <c r="E81" s="14" t="str">
        <f t="shared" si="39"/>
        <v>City of Lisburn AC</v>
      </c>
      <c r="F81" s="39">
        <v>5.7</v>
      </c>
      <c r="G81" s="6"/>
      <c r="H81" s="7"/>
      <c r="I81" s="12"/>
      <c r="J81" s="13" t="str">
        <f t="shared" si="40"/>
        <v/>
      </c>
      <c r="K81" s="14" t="str">
        <f t="shared" si="41"/>
        <v/>
      </c>
      <c r="L81" s="39"/>
    </row>
    <row r="82" spans="1:12">
      <c r="A82" s="130"/>
      <c r="B82" s="15"/>
      <c r="C82" s="16"/>
      <c r="D82" s="17" t="str">
        <f t="shared" si="38"/>
        <v/>
      </c>
      <c r="E82" s="18" t="str">
        <f t="shared" si="39"/>
        <v/>
      </c>
      <c r="F82" s="40"/>
      <c r="G82" s="6"/>
      <c r="H82" s="15"/>
      <c r="I82" s="20"/>
      <c r="J82" s="17" t="str">
        <f t="shared" si="40"/>
        <v/>
      </c>
      <c r="K82" s="18" t="str">
        <f t="shared" si="41"/>
        <v/>
      </c>
      <c r="L82" s="40"/>
    </row>
    <row r="83" spans="1:12">
      <c r="A83" s="52"/>
      <c r="B83" s="6"/>
      <c r="C83" s="6"/>
      <c r="D83" s="6"/>
      <c r="E83" s="6"/>
      <c r="F83" s="41"/>
      <c r="G83" s="6"/>
      <c r="H83" s="6"/>
      <c r="I83" s="6"/>
      <c r="J83" s="6"/>
      <c r="K83" s="6"/>
      <c r="L83" s="41"/>
    </row>
    <row r="84" spans="1:12">
      <c r="A84" s="130" t="s">
        <v>79</v>
      </c>
      <c r="B84" s="2" t="s">
        <v>4</v>
      </c>
      <c r="C84" s="3" t="s">
        <v>5</v>
      </c>
      <c r="D84" s="4" t="s">
        <v>6</v>
      </c>
      <c r="E84" s="5" t="s">
        <v>7</v>
      </c>
      <c r="F84" s="38" t="s">
        <v>8</v>
      </c>
      <c r="G84" s="6"/>
      <c r="H84" s="2" t="s">
        <v>4</v>
      </c>
      <c r="I84" s="3" t="s">
        <v>5</v>
      </c>
      <c r="J84" s="4" t="s">
        <v>6</v>
      </c>
      <c r="K84" s="5" t="s">
        <v>7</v>
      </c>
      <c r="L84" s="38" t="s">
        <v>8</v>
      </c>
    </row>
    <row r="85" spans="1:12">
      <c r="A85" s="130"/>
      <c r="B85" s="7">
        <v>1</v>
      </c>
      <c r="C85" s="8">
        <v>600</v>
      </c>
      <c r="D85" s="9" t="str">
        <f t="shared" ref="D85:D90" si="42">IF(ISNUMBER(C85), IF(C85&lt;&gt;"",IF(LEN(VLOOKUP(C85,AthleteList,2,FALSE)&lt;&gt;0),IFERROR(IF(VLOOKUP(C85,AthleteList,2,FALSE)&lt;&gt;"",VLOOKUP(C85,AthleteList,2,FALSE),"Not Assigned"),"Not a valid Number"),""), ""), "")</f>
        <v>Amy Kimber</v>
      </c>
      <c r="E85" s="10" t="str">
        <f t="shared" ref="E85:E90" si="43">IF(ISNUMBER(C85), IF(C85&lt;&gt;"",IF(LEN(VLOOKUP(C85,AthleteList,3,FALSE)&lt;&gt;0),IFERROR(IF(VLOOKUP(C85,AthleteList,3,FALSE)&lt;&gt;"",VLOOKUP(C85,AthleteList,3,FALSE),"Not Assigned"),"Not a valid Number"),""), ""), "")</f>
        <v>North Down AC</v>
      </c>
      <c r="F85" s="39">
        <v>30.3</v>
      </c>
      <c r="G85" s="6"/>
      <c r="H85" s="7">
        <v>1</v>
      </c>
      <c r="I85" s="12">
        <v>603</v>
      </c>
      <c r="J85" s="9" t="str">
        <f t="shared" ref="J85:J90" si="44">IF(ISNUMBER(I85), IF(I85&lt;&gt;"",IF(LEN(VLOOKUP(I85,AthleteList,2,FALSE)&lt;&gt;0),IFERROR(IF(VLOOKUP(I85,AthleteList,2,FALSE)&lt;&gt;"",VLOOKUP(I85,AthleteList,2,FALSE),"Not Assigned"),"Not a valid Number"),""), ""), "")</f>
        <v>Aimee Stitt</v>
      </c>
      <c r="K85" s="10" t="str">
        <f t="shared" ref="K85:K90" si="45">IF(ISNUMBER(I85), IF(I85&lt;&gt;"",IF(LEN(VLOOKUP(I85,AthleteList,3,FALSE)&lt;&gt;0),IFERROR(IF(VLOOKUP(I85,AthleteList,3,FALSE)&lt;&gt;"",VLOOKUP(I85,AthleteList,3,FALSE),"Not Assigned"),"Not a valid Number"),""), ""), "")</f>
        <v>North Down AC</v>
      </c>
      <c r="L85" s="39">
        <v>16.96</v>
      </c>
    </row>
    <row r="86" spans="1:12">
      <c r="A86" s="130"/>
      <c r="B86" s="7">
        <v>2</v>
      </c>
      <c r="C86" s="8">
        <v>326</v>
      </c>
      <c r="D86" s="13" t="str">
        <f t="shared" si="42"/>
        <v>Katie McCollough</v>
      </c>
      <c r="E86" s="14" t="str">
        <f t="shared" si="43"/>
        <v>Ballymena &amp; Antrim AC</v>
      </c>
      <c r="F86" s="39">
        <v>20.07</v>
      </c>
      <c r="G86" s="6"/>
      <c r="H86" s="7">
        <v>2</v>
      </c>
      <c r="I86" s="12">
        <v>200</v>
      </c>
      <c r="J86" s="13" t="str">
        <f t="shared" si="44"/>
        <v>Briana Smith</v>
      </c>
      <c r="K86" s="14" t="str">
        <f t="shared" si="45"/>
        <v>Annalee AC</v>
      </c>
      <c r="L86" s="39">
        <v>7.96</v>
      </c>
    </row>
    <row r="87" spans="1:12">
      <c r="A87" s="130"/>
      <c r="B87" s="7">
        <v>3</v>
      </c>
      <c r="C87" s="8">
        <v>757</v>
      </c>
      <c r="D87" s="13" t="str">
        <f t="shared" si="42"/>
        <v>Imogen Greene</v>
      </c>
      <c r="E87" s="14" t="str">
        <f t="shared" si="43"/>
        <v>Regent House AC</v>
      </c>
      <c r="F87" s="39">
        <v>15.58</v>
      </c>
      <c r="G87" s="6"/>
      <c r="H87" s="7"/>
      <c r="I87" s="12"/>
      <c r="J87" s="13" t="str">
        <f t="shared" si="44"/>
        <v/>
      </c>
      <c r="K87" s="14" t="str">
        <f t="shared" si="45"/>
        <v/>
      </c>
      <c r="L87" s="39"/>
    </row>
    <row r="88" spans="1:12">
      <c r="A88" s="130"/>
      <c r="B88" s="7">
        <v>4</v>
      </c>
      <c r="C88" s="8">
        <v>649</v>
      </c>
      <c r="D88" s="13" t="str">
        <f t="shared" si="42"/>
        <v>Holly Mulholland</v>
      </c>
      <c r="E88" s="14" t="str">
        <f t="shared" si="43"/>
        <v>City of Lisburn AC</v>
      </c>
      <c r="F88" s="39">
        <v>15.48</v>
      </c>
      <c r="G88" s="6"/>
      <c r="H88" s="7"/>
      <c r="I88" s="12"/>
      <c r="J88" s="13" t="str">
        <f t="shared" si="44"/>
        <v/>
      </c>
      <c r="K88" s="14" t="str">
        <f t="shared" si="45"/>
        <v/>
      </c>
      <c r="L88" s="39"/>
    </row>
    <row r="89" spans="1:12">
      <c r="A89" s="130"/>
      <c r="B89" s="7">
        <v>5</v>
      </c>
      <c r="C89" s="8">
        <v>208</v>
      </c>
      <c r="D89" s="13" t="str">
        <f t="shared" si="42"/>
        <v>Doireann McNamara</v>
      </c>
      <c r="E89" s="14" t="str">
        <f t="shared" si="43"/>
        <v>Annalee AC</v>
      </c>
      <c r="F89" s="39">
        <v>10.68</v>
      </c>
      <c r="G89" s="6"/>
      <c r="H89" s="7"/>
      <c r="I89" s="12"/>
      <c r="J89" s="13" t="str">
        <f t="shared" si="44"/>
        <v/>
      </c>
      <c r="K89" s="14" t="str">
        <f t="shared" si="45"/>
        <v/>
      </c>
      <c r="L89" s="39"/>
    </row>
    <row r="90" spans="1:12">
      <c r="A90" s="130"/>
      <c r="B90" s="15"/>
      <c r="C90" s="16"/>
      <c r="D90" s="17" t="str">
        <f t="shared" si="42"/>
        <v/>
      </c>
      <c r="E90" s="18" t="str">
        <f t="shared" si="43"/>
        <v/>
      </c>
      <c r="F90" s="40"/>
      <c r="G90" s="6"/>
      <c r="H90" s="15"/>
      <c r="I90" s="20"/>
      <c r="J90" s="17" t="str">
        <f t="shared" si="44"/>
        <v/>
      </c>
      <c r="K90" s="18" t="str">
        <f t="shared" si="45"/>
        <v/>
      </c>
      <c r="L90" s="40"/>
    </row>
    <row r="91" spans="1:12">
      <c r="A91" s="52"/>
      <c r="B91" s="6"/>
      <c r="C91" s="6"/>
      <c r="D91" s="6"/>
      <c r="E91" s="6"/>
      <c r="F91" s="41"/>
      <c r="G91" s="6"/>
      <c r="H91" s="6"/>
      <c r="I91" s="6"/>
      <c r="J91" s="6"/>
      <c r="K91" s="6"/>
      <c r="L91" s="41"/>
    </row>
    <row r="92" spans="1:12">
      <c r="A92" s="130" t="s">
        <v>80</v>
      </c>
      <c r="B92" s="2" t="s">
        <v>4</v>
      </c>
      <c r="C92" s="3" t="s">
        <v>5</v>
      </c>
      <c r="D92" s="4" t="s">
        <v>6</v>
      </c>
      <c r="E92" s="5" t="s">
        <v>7</v>
      </c>
      <c r="F92" s="38" t="s">
        <v>8</v>
      </c>
      <c r="G92" s="6"/>
      <c r="H92" s="2" t="s">
        <v>4</v>
      </c>
      <c r="I92" s="3" t="s">
        <v>5</v>
      </c>
      <c r="J92" s="4" t="s">
        <v>6</v>
      </c>
      <c r="K92" s="5" t="s">
        <v>7</v>
      </c>
      <c r="L92" s="38" t="s">
        <v>8</v>
      </c>
    </row>
    <row r="93" spans="1:12">
      <c r="A93" s="130"/>
      <c r="B93" s="7">
        <v>1</v>
      </c>
      <c r="C93" s="8">
        <v>326</v>
      </c>
      <c r="D93" s="9" t="str">
        <f t="shared" ref="D93:D97" si="46">IF(ISNUMBER(C93), IF(C93&lt;&gt;"",IF(LEN(VLOOKUP(C93,AthleteList,2,FALSE)&lt;&gt;0),IFERROR(IF(VLOOKUP(C93,AthleteList,2,FALSE)&lt;&gt;"",VLOOKUP(C93,AthleteList,2,FALSE),"Not Assigned"),"Not a valid Number"),""), ""), "")</f>
        <v>Katie McCollough</v>
      </c>
      <c r="E93" s="10" t="str">
        <f t="shared" ref="E93:E97" si="47">IF(ISNUMBER(C93), IF(C93&lt;&gt;"",IF(LEN(VLOOKUP(C93,AthleteList,3,FALSE)&lt;&gt;0),IFERROR(IF(VLOOKUP(C93,AthleteList,3,FALSE)&lt;&gt;"",VLOOKUP(C93,AthleteList,3,FALSE),"Not Assigned"),"Not a valid Number"),""), ""), "")</f>
        <v>Ballymena &amp; Antrim AC</v>
      </c>
      <c r="F93" s="39">
        <v>28.8</v>
      </c>
      <c r="G93" s="6"/>
      <c r="H93" s="7">
        <v>1</v>
      </c>
      <c r="I93" s="12">
        <v>595</v>
      </c>
      <c r="J93" s="9" t="str">
        <f t="shared" ref="J93:J97" si="48">IF(ISNUMBER(I93), IF(I93&lt;&gt;"",IF(LEN(VLOOKUP(I93,AthleteList,2,FALSE)&lt;&gt;0),IFERROR(IF(VLOOKUP(I93,AthleteList,2,FALSE)&lt;&gt;"",VLOOKUP(I93,AthleteList,2,FALSE),"Not Assigned"),"Not a valid Number"),""), ""), "")</f>
        <v>Faye Nixon</v>
      </c>
      <c r="K93" s="10" t="str">
        <f t="shared" ref="K93:K97" si="49">IF(ISNUMBER(I93), IF(I93&lt;&gt;"",IF(LEN(VLOOKUP(I93,AthleteList,3,FALSE)&lt;&gt;0),IFERROR(IF(VLOOKUP(I93,AthleteList,3,FALSE)&lt;&gt;"",VLOOKUP(I93,AthleteList,3,FALSE),"Not Assigned"),"Not a valid Number"),""), ""), "")</f>
        <v>North Down AC</v>
      </c>
      <c r="L93" s="39">
        <v>18.11</v>
      </c>
    </row>
    <row r="94" spans="1:12">
      <c r="A94" s="130"/>
      <c r="B94" s="7">
        <v>2</v>
      </c>
      <c r="C94" s="8">
        <v>600</v>
      </c>
      <c r="D94" s="13" t="str">
        <f t="shared" si="46"/>
        <v>Amy Kimber</v>
      </c>
      <c r="E94" s="14" t="str">
        <f t="shared" si="47"/>
        <v>North Down AC</v>
      </c>
      <c r="F94" s="39">
        <v>26.52</v>
      </c>
      <c r="G94" s="6"/>
      <c r="H94" s="7">
        <v>2</v>
      </c>
      <c r="I94" s="12">
        <v>626</v>
      </c>
      <c r="J94" s="13" t="str">
        <f t="shared" si="48"/>
        <v>Cara Fay-O'Doherty</v>
      </c>
      <c r="K94" s="14" t="str">
        <f t="shared" si="49"/>
        <v>City of Lisburn AC</v>
      </c>
      <c r="L94" s="39">
        <v>11.19</v>
      </c>
    </row>
    <row r="95" spans="1:12">
      <c r="A95" s="130"/>
      <c r="B95" s="7">
        <v>3</v>
      </c>
      <c r="C95" s="8">
        <v>649</v>
      </c>
      <c r="D95" s="13" t="str">
        <f t="shared" si="46"/>
        <v>Holly Mulholland</v>
      </c>
      <c r="E95" s="14" t="str">
        <f t="shared" si="47"/>
        <v>City of Lisburn AC</v>
      </c>
      <c r="F95" s="39">
        <v>16.05</v>
      </c>
      <c r="G95" s="6"/>
      <c r="H95" s="7">
        <v>3</v>
      </c>
      <c r="I95" s="12">
        <v>361</v>
      </c>
      <c r="J95" s="13" t="str">
        <f t="shared" si="48"/>
        <v>Sarah Saunders</v>
      </c>
      <c r="K95" s="14" t="str">
        <f t="shared" si="49"/>
        <v>Ballymena &amp; Antrim AC</v>
      </c>
      <c r="L95" s="39">
        <v>7.49</v>
      </c>
    </row>
    <row r="96" spans="1:12">
      <c r="A96" s="130"/>
      <c r="B96" s="7">
        <v>4</v>
      </c>
      <c r="C96" s="8">
        <v>393</v>
      </c>
      <c r="D96" s="13" t="str">
        <f t="shared" si="46"/>
        <v>Khara Edgar</v>
      </c>
      <c r="E96" s="14" t="str">
        <f t="shared" si="47"/>
        <v>Lagan Valley AC</v>
      </c>
      <c r="F96" s="39">
        <v>10.54</v>
      </c>
      <c r="G96" s="6"/>
      <c r="H96" s="7">
        <v>4</v>
      </c>
      <c r="I96" s="12">
        <v>420</v>
      </c>
      <c r="J96" s="13" t="str">
        <f t="shared" si="48"/>
        <v>Eimear McBrien</v>
      </c>
      <c r="K96" s="14" t="str">
        <f t="shared" si="49"/>
        <v>Lagan Valley AC</v>
      </c>
      <c r="L96" s="39">
        <v>3.17</v>
      </c>
    </row>
    <row r="97" spans="1:12">
      <c r="A97" s="130"/>
      <c r="B97" s="15"/>
      <c r="C97" s="16"/>
      <c r="D97" s="17" t="str">
        <f t="shared" si="46"/>
        <v/>
      </c>
      <c r="E97" s="18" t="str">
        <f t="shared" si="47"/>
        <v/>
      </c>
      <c r="F97" s="40"/>
      <c r="G97" s="6"/>
      <c r="H97" s="15"/>
      <c r="I97" s="20"/>
      <c r="J97" s="17" t="str">
        <f t="shared" si="48"/>
        <v/>
      </c>
      <c r="K97" s="18" t="str">
        <f t="shared" si="49"/>
        <v/>
      </c>
      <c r="L97" s="40"/>
    </row>
    <row r="98" spans="1:12">
      <c r="A98" s="52"/>
      <c r="B98" s="6"/>
      <c r="C98" s="6"/>
      <c r="D98" s="6"/>
      <c r="E98" s="6"/>
      <c r="F98" s="41"/>
      <c r="G98" s="6"/>
      <c r="H98" s="6"/>
      <c r="I98" s="6"/>
      <c r="J98" s="6"/>
      <c r="K98" s="6"/>
      <c r="L98" s="41"/>
    </row>
    <row r="99" spans="1:12">
      <c r="A99" s="130" t="s">
        <v>81</v>
      </c>
      <c r="B99" s="2" t="s">
        <v>4</v>
      </c>
      <c r="C99" s="3" t="s">
        <v>5</v>
      </c>
      <c r="D99" s="4" t="s">
        <v>6</v>
      </c>
      <c r="E99" s="5" t="s">
        <v>7</v>
      </c>
      <c r="F99" s="38" t="s">
        <v>8</v>
      </c>
      <c r="G99" s="6"/>
      <c r="H99" s="2" t="s">
        <v>4</v>
      </c>
      <c r="I99" s="3" t="s">
        <v>5</v>
      </c>
      <c r="J99" s="4" t="s">
        <v>6</v>
      </c>
      <c r="K99" s="5" t="s">
        <v>7</v>
      </c>
      <c r="L99" s="38" t="s">
        <v>8</v>
      </c>
    </row>
    <row r="100" spans="1:12">
      <c r="A100" s="130"/>
      <c r="B100" s="7">
        <v>1</v>
      </c>
      <c r="C100" s="8">
        <v>320</v>
      </c>
      <c r="D100" s="9" t="str">
        <f t="shared" ref="D100:D103" si="50">IF(ISNUMBER(C100), IF(C100&lt;&gt;"",IF(LEN(VLOOKUP(C100,AthleteList,2,FALSE)&lt;&gt;0),IFERROR(IF(VLOOKUP(C100,AthleteList,2,FALSE)&lt;&gt;"",VLOOKUP(C100,AthleteList,2,FALSE),"Not Assigned"),"Not a valid Number"),""), ""), "")</f>
        <v>Giselle Coulter</v>
      </c>
      <c r="E100" s="10" t="str">
        <f t="shared" ref="E100:E103" si="51">IF(ISNUMBER(C100), IF(C100&lt;&gt;"",IF(LEN(VLOOKUP(C100,AthleteList,3,FALSE)&lt;&gt;0),IFERROR(IF(VLOOKUP(C100,AthleteList,3,FALSE)&lt;&gt;"",VLOOKUP(C100,AthleteList,3,FALSE),"Not Assigned"),"Not a valid Number"),""), ""), "")</f>
        <v>Ballymena &amp; Antrim AC</v>
      </c>
      <c r="F100" s="39">
        <v>37.51</v>
      </c>
      <c r="G100" s="6"/>
      <c r="H100" s="7">
        <v>1</v>
      </c>
      <c r="I100" s="12">
        <v>600</v>
      </c>
      <c r="J100" s="9" t="str">
        <f t="shared" ref="J100:J103" si="52">IF(ISNUMBER(I100), IF(I100&lt;&gt;"",IF(LEN(VLOOKUP(I100,AthleteList,2,FALSE)&lt;&gt;0),IFERROR(IF(VLOOKUP(I100,AthleteList,2,FALSE)&lt;&gt;"",VLOOKUP(I100,AthleteList,2,FALSE),"Not Assigned"),"Not a valid Number"),""), ""), "")</f>
        <v>Amy Kimber</v>
      </c>
      <c r="K100" s="10" t="str">
        <f t="shared" ref="K100:K103" si="53">IF(ISNUMBER(I100), IF(I100&lt;&gt;"",IF(LEN(VLOOKUP(I100,AthleteList,3,FALSE)&lt;&gt;0),IFERROR(IF(VLOOKUP(I100,AthleteList,3,FALSE)&lt;&gt;"",VLOOKUP(I100,AthleteList,3,FALSE),"Not Assigned"),"Not a valid Number"),""), ""), "")</f>
        <v>North Down AC</v>
      </c>
      <c r="L100" s="39">
        <v>22.43</v>
      </c>
    </row>
    <row r="101" spans="1:12">
      <c r="A101" s="130"/>
      <c r="B101" s="7">
        <v>2</v>
      </c>
      <c r="C101" s="8">
        <v>595</v>
      </c>
      <c r="D101" s="13" t="str">
        <f t="shared" si="50"/>
        <v>Faye Nixon</v>
      </c>
      <c r="E101" s="14" t="str">
        <f t="shared" si="51"/>
        <v>North Down AC</v>
      </c>
      <c r="F101" s="39">
        <v>25.95</v>
      </c>
      <c r="G101" s="6"/>
      <c r="H101" s="7">
        <v>2</v>
      </c>
      <c r="I101" s="12">
        <v>361</v>
      </c>
      <c r="J101" s="13" t="str">
        <f t="shared" si="52"/>
        <v>Sarah Saunders</v>
      </c>
      <c r="K101" s="14" t="str">
        <f t="shared" si="53"/>
        <v>Ballymena &amp; Antrim AC</v>
      </c>
      <c r="L101" s="39">
        <v>20.91</v>
      </c>
    </row>
    <row r="102" spans="1:12">
      <c r="A102" s="130"/>
      <c r="B102" s="7">
        <v>3</v>
      </c>
      <c r="C102" s="8">
        <v>757</v>
      </c>
      <c r="D102" s="13" t="str">
        <f t="shared" si="50"/>
        <v>Imogen Greene</v>
      </c>
      <c r="E102" s="14" t="str">
        <f t="shared" si="51"/>
        <v>Regent House AC</v>
      </c>
      <c r="F102" s="39">
        <v>19.79</v>
      </c>
      <c r="G102" s="6"/>
      <c r="H102" s="7">
        <v>3</v>
      </c>
      <c r="I102" s="12">
        <v>758</v>
      </c>
      <c r="J102" s="13" t="str">
        <f t="shared" si="52"/>
        <v>Bethany Burrows</v>
      </c>
      <c r="K102" s="14" t="str">
        <f t="shared" si="53"/>
        <v>Regent House AC</v>
      </c>
      <c r="L102" s="39">
        <v>14.81</v>
      </c>
    </row>
    <row r="103" spans="1:12">
      <c r="A103" s="130"/>
      <c r="B103" s="15"/>
      <c r="C103" s="16"/>
      <c r="D103" s="17" t="str">
        <f t="shared" si="50"/>
        <v/>
      </c>
      <c r="E103" s="18" t="str">
        <f t="shared" si="51"/>
        <v/>
      </c>
      <c r="F103" s="40"/>
      <c r="G103" s="6"/>
      <c r="H103" s="15"/>
      <c r="I103" s="20"/>
      <c r="J103" s="17" t="str">
        <f t="shared" si="52"/>
        <v/>
      </c>
      <c r="K103" s="18" t="str">
        <f t="shared" si="53"/>
        <v/>
      </c>
      <c r="L103" s="40"/>
    </row>
    <row r="104" spans="1:12">
      <c r="A104" s="52"/>
      <c r="B104" s="6"/>
      <c r="C104" s="6"/>
      <c r="D104" s="6"/>
      <c r="E104" s="6"/>
      <c r="F104" s="41"/>
      <c r="G104" s="6"/>
      <c r="H104" s="6"/>
      <c r="I104" s="6"/>
      <c r="J104" s="6"/>
      <c r="K104" s="6"/>
      <c r="L104" s="41"/>
    </row>
    <row r="105" spans="1:12">
      <c r="A105" s="130" t="s">
        <v>83</v>
      </c>
      <c r="B105" s="2" t="s">
        <v>4</v>
      </c>
      <c r="C105" s="3" t="s">
        <v>5</v>
      </c>
      <c r="D105" s="4" t="s">
        <v>6</v>
      </c>
      <c r="E105" s="5" t="s">
        <v>7</v>
      </c>
      <c r="F105" s="38" t="s">
        <v>8</v>
      </c>
      <c r="G105" s="6"/>
      <c r="H105" s="46"/>
      <c r="I105" s="47"/>
      <c r="J105" s="48"/>
      <c r="K105" s="48"/>
      <c r="L105" s="49"/>
    </row>
    <row r="106" spans="1:12">
      <c r="A106" s="130"/>
      <c r="B106" s="7">
        <v>1</v>
      </c>
      <c r="C106" s="8">
        <v>41</v>
      </c>
      <c r="D106" s="70" t="str">
        <f t="shared" ref="D106:D112" si="54">IF(ISNUMBER(C106), IF(C106&lt;&gt;"",IF(LEN(VLOOKUP(C106,AthleteList,2,FALSE)&lt;&gt;0),IFERROR(IF(VLOOKUP(C106,AthleteList,2,FALSE)&lt;&gt;"",VLOOKUP(C106,AthleteList,2,FALSE),"Not Assigned"),"Not a valid Number"),""), ""), "")</f>
        <v>U17 Girls Relay Team</v>
      </c>
      <c r="E106" s="10" t="str">
        <f t="shared" ref="E106:E112" si="55">IF(ISNUMBER(C106), IF(C106&lt;&gt;"",IF(LEN(VLOOKUP(C106,AthleteList,3,FALSE)&lt;&gt;0),IFERROR(IF(VLOOKUP(C106,AthleteList,3,FALSE)&lt;&gt;"",VLOOKUP(C106,AthleteList,3,FALSE),"Not Assigned"),"Not a valid Number"),""), ""), "")</f>
        <v>North Down AC</v>
      </c>
      <c r="F106" s="39">
        <v>51.76</v>
      </c>
      <c r="G106" s="6"/>
      <c r="H106" s="43"/>
      <c r="I106" s="44"/>
      <c r="J106" s="45"/>
      <c r="K106" s="45"/>
      <c r="L106" s="39"/>
    </row>
    <row r="107" spans="1:12">
      <c r="A107" s="130"/>
      <c r="B107" s="7">
        <v>2</v>
      </c>
      <c r="C107" s="8">
        <v>11</v>
      </c>
      <c r="D107" s="71" t="str">
        <f t="shared" si="54"/>
        <v>U17 Girls Relay Team</v>
      </c>
      <c r="E107" s="14" t="str">
        <f t="shared" si="55"/>
        <v>Ballymena &amp;Antrim AC</v>
      </c>
      <c r="F107" s="39">
        <v>53.28</v>
      </c>
      <c r="G107" s="6"/>
      <c r="H107" s="43"/>
      <c r="I107" s="44"/>
      <c r="J107" s="45"/>
      <c r="K107" s="45"/>
      <c r="L107" s="39"/>
    </row>
    <row r="108" spans="1:12">
      <c r="A108" s="130"/>
      <c r="B108" s="7">
        <v>3</v>
      </c>
      <c r="C108" s="8">
        <v>23</v>
      </c>
      <c r="D108" s="71" t="str">
        <f t="shared" si="54"/>
        <v>U17 Girls Relay Team</v>
      </c>
      <c r="E108" s="14" t="str">
        <f t="shared" si="55"/>
        <v>City of Lisburn AC</v>
      </c>
      <c r="F108" s="39">
        <v>53.62</v>
      </c>
      <c r="G108" s="6"/>
      <c r="H108" s="43"/>
      <c r="I108" s="44"/>
      <c r="J108" s="45"/>
      <c r="K108" s="45"/>
      <c r="L108" s="39"/>
    </row>
    <row r="109" spans="1:12">
      <c r="A109" s="130"/>
      <c r="B109" s="7">
        <v>4</v>
      </c>
      <c r="C109" s="8">
        <v>29</v>
      </c>
      <c r="D109" s="71" t="str">
        <f t="shared" si="54"/>
        <v>U17 Girls Relay Team</v>
      </c>
      <c r="E109" s="14" t="str">
        <f t="shared" si="55"/>
        <v>Lagan Valley AC</v>
      </c>
      <c r="F109" s="39">
        <v>56.66</v>
      </c>
      <c r="G109" s="6"/>
      <c r="H109" s="43"/>
      <c r="I109" s="44"/>
      <c r="J109" s="45"/>
      <c r="K109" s="45"/>
      <c r="L109" s="39"/>
    </row>
    <row r="110" spans="1:12">
      <c r="A110" s="130"/>
      <c r="B110" s="7">
        <v>5</v>
      </c>
      <c r="C110" s="8">
        <v>17</v>
      </c>
      <c r="D110" s="71" t="str">
        <f t="shared" si="54"/>
        <v>U17 Girls Relay Team</v>
      </c>
      <c r="E110" s="14" t="str">
        <f t="shared" si="55"/>
        <v>City of Derry Spartans</v>
      </c>
      <c r="F110" s="39">
        <v>57.91</v>
      </c>
      <c r="G110" s="6"/>
      <c r="H110" s="43"/>
      <c r="I110" s="44"/>
      <c r="J110" s="45"/>
      <c r="K110" s="45"/>
      <c r="L110" s="39"/>
    </row>
    <row r="111" spans="1:12">
      <c r="A111" s="130"/>
      <c r="B111" s="7">
        <v>6</v>
      </c>
      <c r="C111" s="8">
        <v>47</v>
      </c>
      <c r="D111" s="71" t="str">
        <f t="shared" si="54"/>
        <v>U17 Girls Relay Team</v>
      </c>
      <c r="E111" s="14" t="str">
        <f t="shared" si="55"/>
        <v>Regent House AC</v>
      </c>
      <c r="F111" s="39">
        <v>59.28</v>
      </c>
      <c r="G111" s="6"/>
      <c r="H111" s="43"/>
      <c r="I111" s="44"/>
      <c r="J111" s="45"/>
      <c r="K111" s="45"/>
      <c r="L111" s="39"/>
    </row>
    <row r="112" spans="1:12">
      <c r="A112" s="130"/>
      <c r="B112" s="15"/>
      <c r="C112" s="16"/>
      <c r="D112" s="17" t="str">
        <f t="shared" si="54"/>
        <v/>
      </c>
      <c r="E112" s="18" t="str">
        <f t="shared" si="55"/>
        <v/>
      </c>
      <c r="F112" s="40"/>
      <c r="G112" s="6"/>
      <c r="H112" s="43"/>
      <c r="I112" s="44"/>
      <c r="J112" s="45"/>
      <c r="K112" s="45"/>
      <c r="L112" s="39"/>
    </row>
    <row r="113" spans="1:12">
      <c r="A113" s="52"/>
      <c r="B113" s="6"/>
      <c r="C113" s="6"/>
      <c r="D113" s="6"/>
      <c r="E113" s="6"/>
      <c r="F113" s="41"/>
      <c r="G113" s="6"/>
      <c r="H113" s="6"/>
      <c r="I113" s="6"/>
      <c r="J113" s="6"/>
      <c r="K113" s="6"/>
      <c r="L113" s="41"/>
    </row>
    <row r="114" spans="1:12">
      <c r="A114" s="130" t="s">
        <v>188</v>
      </c>
      <c r="B114" s="2" t="s">
        <v>4</v>
      </c>
      <c r="C114" s="3" t="s">
        <v>5</v>
      </c>
      <c r="D114" s="4" t="s">
        <v>6</v>
      </c>
      <c r="E114" s="5" t="s">
        <v>7</v>
      </c>
      <c r="F114" s="38" t="s">
        <v>8</v>
      </c>
      <c r="G114" s="6"/>
      <c r="H114" s="46"/>
      <c r="I114" s="47"/>
      <c r="J114" s="48"/>
      <c r="K114" s="48"/>
      <c r="L114" s="49"/>
    </row>
    <row r="115" spans="1:12">
      <c r="A115" s="130"/>
      <c r="B115" s="7">
        <v>1</v>
      </c>
      <c r="C115" s="8">
        <v>41</v>
      </c>
      <c r="D115" s="70" t="str">
        <f t="shared" ref="D115:D118" si="56">IF(ISNUMBER(C115), IF(C115&lt;&gt;"",IF(LEN(VLOOKUP(C115,AthleteList,2,FALSE)&lt;&gt;0),IFERROR(IF(VLOOKUP(C115,AthleteList,2,FALSE)&lt;&gt;"",VLOOKUP(C115,AthleteList,2,FALSE),"Not Assigned"),"Not a valid Number"),""), ""), "")</f>
        <v>U17 Girls Relay Team</v>
      </c>
      <c r="E115" s="10" t="str">
        <f t="shared" ref="E115:E118" si="57">IF(ISNUMBER(C115), IF(C115&lt;&gt;"",IF(LEN(VLOOKUP(C115,AthleteList,3,FALSE)&lt;&gt;0),IFERROR(IF(VLOOKUP(C115,AthleteList,3,FALSE)&lt;&gt;"",VLOOKUP(C115,AthleteList,3,FALSE),"Not Assigned"),"Not a valid Number"),""), ""), "")</f>
        <v>North Down AC</v>
      </c>
      <c r="F115" s="39" t="s">
        <v>189</v>
      </c>
      <c r="G115" s="6"/>
      <c r="H115" s="43"/>
      <c r="I115" s="44"/>
      <c r="J115" s="45"/>
      <c r="K115" s="45"/>
      <c r="L115" s="39"/>
    </row>
    <row r="116" spans="1:12">
      <c r="A116" s="130"/>
      <c r="B116" s="7">
        <v>2</v>
      </c>
      <c r="C116" s="8">
        <v>29</v>
      </c>
      <c r="D116" s="71" t="str">
        <f t="shared" si="56"/>
        <v>U17 Girls Relay Team</v>
      </c>
      <c r="E116" s="14" t="str">
        <f t="shared" si="57"/>
        <v>Lagan Valley AC</v>
      </c>
      <c r="F116" s="39" t="s">
        <v>190</v>
      </c>
      <c r="G116" s="6"/>
      <c r="H116" s="43"/>
      <c r="I116" s="44"/>
      <c r="J116" s="45"/>
      <c r="K116" s="45"/>
      <c r="L116" s="39"/>
    </row>
    <row r="117" spans="1:12">
      <c r="A117" s="130"/>
      <c r="B117" s="7">
        <v>3</v>
      </c>
      <c r="C117" s="8">
        <v>17</v>
      </c>
      <c r="D117" s="71" t="str">
        <f t="shared" si="56"/>
        <v>U17 Girls Relay Team</v>
      </c>
      <c r="E117" s="14" t="str">
        <f t="shared" si="57"/>
        <v>City of Derry Spartans</v>
      </c>
      <c r="F117" s="39" t="s">
        <v>191</v>
      </c>
      <c r="G117" s="6"/>
      <c r="H117" s="43"/>
      <c r="I117" s="44"/>
      <c r="J117" s="45"/>
      <c r="K117" s="45"/>
      <c r="L117" s="39"/>
    </row>
    <row r="118" spans="1:12">
      <c r="A118" s="130"/>
      <c r="B118" s="15"/>
      <c r="C118" s="16"/>
      <c r="D118" s="17" t="str">
        <f t="shared" si="56"/>
        <v/>
      </c>
      <c r="E118" s="18" t="str">
        <f t="shared" si="57"/>
        <v/>
      </c>
      <c r="F118" s="40"/>
      <c r="G118" s="6"/>
      <c r="H118" s="43"/>
      <c r="I118" s="44"/>
      <c r="J118" s="45"/>
      <c r="K118" s="45"/>
      <c r="L118" s="39"/>
    </row>
    <row r="119" spans="1:12">
      <c r="H119" s="105"/>
      <c r="I119" s="105"/>
      <c r="J119" s="105"/>
      <c r="K119" s="105"/>
      <c r="L119" s="106"/>
    </row>
  </sheetData>
  <mergeCells count="19">
    <mergeCell ref="A114:A118"/>
    <mergeCell ref="A69:A75"/>
    <mergeCell ref="A77:A82"/>
    <mergeCell ref="A84:A90"/>
    <mergeCell ref="A92:A97"/>
    <mergeCell ref="A99:A103"/>
    <mergeCell ref="A105:A112"/>
    <mergeCell ref="A61:A67"/>
    <mergeCell ref="B1:L1"/>
    <mergeCell ref="B2:F2"/>
    <mergeCell ref="H2:L2"/>
    <mergeCell ref="A3:A8"/>
    <mergeCell ref="A10:A15"/>
    <mergeCell ref="A17:A23"/>
    <mergeCell ref="A25:A32"/>
    <mergeCell ref="A34:A39"/>
    <mergeCell ref="A41:A43"/>
    <mergeCell ref="A45:A51"/>
    <mergeCell ref="A53:A59"/>
  </mergeCells>
  <pageMargins left="0.7" right="0.7" top="0.75" bottom="0.75" header="0.3" footer="0.3"/>
  <pageSetup paperSize="9" scale="63" orientation="portrait" horizontalDpi="0" verticalDpi="0" r:id="rId1"/>
  <rowBreaks count="1" manualBreakCount="1">
    <brk id="7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6"/>
  <sheetViews>
    <sheetView workbookViewId="0">
      <selection activeCell="T6" sqref="T6"/>
    </sheetView>
  </sheetViews>
  <sheetFormatPr defaultRowHeight="15"/>
  <cols>
    <col min="1" max="1" width="3.5703125" customWidth="1"/>
    <col min="2" max="2" width="17.28515625" customWidth="1"/>
    <col min="3" max="18" width="6.7109375" customWidth="1"/>
  </cols>
  <sheetData>
    <row r="4" spans="2:18" ht="15.75">
      <c r="B4" s="157" t="s">
        <v>196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9"/>
    </row>
    <row r="5" spans="2:18">
      <c r="B5" s="108" t="s">
        <v>197</v>
      </c>
      <c r="C5" s="160" t="s">
        <v>198</v>
      </c>
      <c r="D5" s="161"/>
      <c r="E5" s="162" t="s">
        <v>199</v>
      </c>
      <c r="F5" s="163"/>
      <c r="G5" s="160" t="s">
        <v>200</v>
      </c>
      <c r="H5" s="161"/>
      <c r="I5" s="160" t="s">
        <v>201</v>
      </c>
      <c r="J5" s="161"/>
      <c r="K5" s="160" t="s">
        <v>202</v>
      </c>
      <c r="L5" s="161"/>
      <c r="M5" s="160" t="s">
        <v>203</v>
      </c>
      <c r="N5" s="161"/>
      <c r="O5" s="164" t="s">
        <v>204</v>
      </c>
      <c r="P5" s="165"/>
      <c r="Q5" s="164" t="s">
        <v>205</v>
      </c>
      <c r="R5" s="165"/>
    </row>
    <row r="6" spans="2:18">
      <c r="B6" s="109" t="s">
        <v>206</v>
      </c>
      <c r="C6" s="155" t="s">
        <v>207</v>
      </c>
      <c r="D6" s="156"/>
      <c r="E6" s="155" t="s">
        <v>208</v>
      </c>
      <c r="F6" s="156"/>
      <c r="G6" s="155" t="s">
        <v>209</v>
      </c>
      <c r="H6" s="156"/>
      <c r="I6" s="155" t="s">
        <v>210</v>
      </c>
      <c r="J6" s="156"/>
      <c r="K6" s="155" t="s">
        <v>211</v>
      </c>
      <c r="L6" s="156"/>
      <c r="M6" s="155" t="s">
        <v>212</v>
      </c>
      <c r="N6" s="156"/>
      <c r="O6" s="153" t="s">
        <v>213</v>
      </c>
      <c r="P6" s="154"/>
      <c r="Q6" s="153" t="s">
        <v>214</v>
      </c>
      <c r="R6" s="154"/>
    </row>
    <row r="7" spans="2:18" ht="18" customHeight="1">
      <c r="B7" s="110" t="s">
        <v>35</v>
      </c>
      <c r="C7" s="140">
        <v>14</v>
      </c>
      <c r="D7" s="141"/>
      <c r="E7" s="140">
        <v>48</v>
      </c>
      <c r="F7" s="141"/>
      <c r="G7" s="140">
        <v>110</v>
      </c>
      <c r="H7" s="141"/>
      <c r="I7" s="140">
        <v>74</v>
      </c>
      <c r="J7" s="141"/>
      <c r="K7" s="140">
        <v>19</v>
      </c>
      <c r="L7" s="141"/>
      <c r="M7" s="140"/>
      <c r="N7" s="141"/>
      <c r="O7" s="140">
        <v>124</v>
      </c>
      <c r="P7" s="141"/>
      <c r="Q7" s="140">
        <v>50</v>
      </c>
      <c r="R7" s="141"/>
    </row>
    <row r="8" spans="2:18" ht="18" customHeight="1">
      <c r="B8" s="111" t="s">
        <v>100</v>
      </c>
      <c r="C8" s="140">
        <v>22</v>
      </c>
      <c r="D8" s="141"/>
      <c r="E8" s="140">
        <v>103</v>
      </c>
      <c r="F8" s="141"/>
      <c r="G8" s="140">
        <v>71</v>
      </c>
      <c r="H8" s="141"/>
      <c r="I8" s="140">
        <v>127</v>
      </c>
      <c r="J8" s="141"/>
      <c r="K8" s="140">
        <v>57</v>
      </c>
      <c r="L8" s="141"/>
      <c r="M8" s="140"/>
      <c r="N8" s="141"/>
      <c r="O8" s="140">
        <v>141</v>
      </c>
      <c r="P8" s="141"/>
      <c r="Q8" s="140">
        <v>103</v>
      </c>
      <c r="R8" s="141"/>
    </row>
    <row r="9" spans="2:18" ht="18" customHeight="1">
      <c r="B9" s="111" t="s">
        <v>163</v>
      </c>
      <c r="C9" s="140">
        <v>34</v>
      </c>
      <c r="D9" s="141"/>
      <c r="E9" s="140">
        <v>158</v>
      </c>
      <c r="F9" s="141"/>
      <c r="G9" s="140">
        <v>58</v>
      </c>
      <c r="H9" s="141"/>
      <c r="I9" s="140">
        <v>102</v>
      </c>
      <c r="J9" s="141"/>
      <c r="K9" s="140">
        <v>80</v>
      </c>
      <c r="L9" s="141"/>
      <c r="M9" s="140"/>
      <c r="N9" s="141"/>
      <c r="O9" s="140">
        <v>162</v>
      </c>
      <c r="P9" s="141"/>
      <c r="Q9" s="140">
        <v>84</v>
      </c>
      <c r="R9" s="141"/>
    </row>
    <row r="10" spans="2:18" ht="18" customHeight="1">
      <c r="B10" s="111" t="s">
        <v>0</v>
      </c>
      <c r="C10" s="149">
        <v>11</v>
      </c>
      <c r="D10" s="150"/>
      <c r="E10" s="149">
        <v>50</v>
      </c>
      <c r="F10" s="150"/>
      <c r="G10" s="149">
        <v>93</v>
      </c>
      <c r="H10" s="150"/>
      <c r="I10" s="149">
        <v>21</v>
      </c>
      <c r="J10" s="150"/>
      <c r="K10" s="149">
        <v>26</v>
      </c>
      <c r="L10" s="150"/>
      <c r="M10" s="149">
        <v>8</v>
      </c>
      <c r="N10" s="150"/>
      <c r="O10" s="149">
        <v>104</v>
      </c>
      <c r="P10" s="150"/>
      <c r="Q10" s="149">
        <v>88</v>
      </c>
      <c r="R10" s="150"/>
    </row>
    <row r="11" spans="2:18" ht="18" customHeight="1">
      <c r="B11" s="111" t="s">
        <v>54</v>
      </c>
      <c r="C11" s="151">
        <v>35</v>
      </c>
      <c r="D11" s="152"/>
      <c r="E11" s="151">
        <v>160</v>
      </c>
      <c r="F11" s="152"/>
      <c r="G11" s="151">
        <v>107</v>
      </c>
      <c r="H11" s="152"/>
      <c r="I11" s="151">
        <v>86</v>
      </c>
      <c r="J11" s="152"/>
      <c r="K11" s="151">
        <v>18</v>
      </c>
      <c r="L11" s="152"/>
      <c r="M11" s="151">
        <v>4</v>
      </c>
      <c r="N11" s="152"/>
      <c r="O11" s="151">
        <v>124</v>
      </c>
      <c r="P11" s="152"/>
      <c r="Q11" s="151">
        <v>101</v>
      </c>
      <c r="R11" s="152"/>
    </row>
    <row r="12" spans="2:18" ht="18" customHeight="1">
      <c r="B12" s="113" t="s">
        <v>128</v>
      </c>
      <c r="C12" s="140"/>
      <c r="D12" s="141"/>
      <c r="E12" s="140">
        <v>186</v>
      </c>
      <c r="F12" s="141"/>
      <c r="G12" s="140">
        <v>79</v>
      </c>
      <c r="H12" s="141"/>
      <c r="I12" s="140">
        <v>81</v>
      </c>
      <c r="J12" s="141"/>
      <c r="K12" s="140">
        <v>98</v>
      </c>
      <c r="L12" s="141"/>
      <c r="M12" s="140"/>
      <c r="N12" s="141"/>
      <c r="O12" s="140">
        <v>21</v>
      </c>
      <c r="P12" s="141"/>
      <c r="Q12" s="140">
        <v>105</v>
      </c>
      <c r="R12" s="141"/>
    </row>
    <row r="13" spans="2:18" ht="15" customHeight="1">
      <c r="B13" s="147" t="s">
        <v>215</v>
      </c>
      <c r="C13" s="142">
        <v>116</v>
      </c>
      <c r="D13" s="143"/>
      <c r="E13" s="142">
        <v>705</v>
      </c>
      <c r="F13" s="143"/>
      <c r="G13" s="142">
        <v>518</v>
      </c>
      <c r="H13" s="143"/>
      <c r="I13" s="142">
        <v>491</v>
      </c>
      <c r="J13" s="143"/>
      <c r="K13" s="142">
        <v>298</v>
      </c>
      <c r="L13" s="143"/>
      <c r="M13" s="142">
        <v>12</v>
      </c>
      <c r="N13" s="143"/>
      <c r="O13" s="142">
        <v>676</v>
      </c>
      <c r="P13" s="143"/>
      <c r="Q13" s="142">
        <v>531</v>
      </c>
      <c r="R13" s="143"/>
    </row>
    <row r="14" spans="2:18" ht="15" customHeight="1">
      <c r="B14" s="148"/>
      <c r="C14" s="144"/>
      <c r="D14" s="145"/>
      <c r="E14" s="144"/>
      <c r="F14" s="145"/>
      <c r="G14" s="144"/>
      <c r="H14" s="145"/>
      <c r="I14" s="144"/>
      <c r="J14" s="145"/>
      <c r="K14" s="144"/>
      <c r="L14" s="145"/>
      <c r="M14" s="144"/>
      <c r="N14" s="145"/>
      <c r="O14" s="144"/>
      <c r="P14" s="145"/>
      <c r="Q14" s="144"/>
      <c r="R14" s="145"/>
    </row>
    <row r="15" spans="2:18">
      <c r="B15" s="146" t="s">
        <v>216</v>
      </c>
      <c r="C15" s="136">
        <v>7</v>
      </c>
      <c r="D15" s="137"/>
      <c r="E15" s="136">
        <v>1</v>
      </c>
      <c r="F15" s="137"/>
      <c r="G15" s="136">
        <v>4</v>
      </c>
      <c r="H15" s="137"/>
      <c r="I15" s="136">
        <v>5</v>
      </c>
      <c r="J15" s="137"/>
      <c r="K15" s="136">
        <v>6</v>
      </c>
      <c r="L15" s="137"/>
      <c r="M15" s="136">
        <v>8</v>
      </c>
      <c r="N15" s="137"/>
      <c r="O15" s="136">
        <v>2</v>
      </c>
      <c r="P15" s="137"/>
      <c r="Q15" s="136">
        <v>3</v>
      </c>
      <c r="R15" s="137"/>
    </row>
    <row r="16" spans="2:18">
      <c r="B16" s="146"/>
      <c r="C16" s="138"/>
      <c r="D16" s="139"/>
      <c r="E16" s="138"/>
      <c r="F16" s="139"/>
      <c r="G16" s="138"/>
      <c r="H16" s="139"/>
      <c r="I16" s="138"/>
      <c r="J16" s="139"/>
      <c r="K16" s="138"/>
      <c r="L16" s="139"/>
      <c r="M16" s="138"/>
      <c r="N16" s="139"/>
      <c r="O16" s="138"/>
      <c r="P16" s="139"/>
      <c r="Q16" s="138"/>
      <c r="R16" s="139"/>
    </row>
  </sheetData>
  <mergeCells count="83">
    <mergeCell ref="B4:R4"/>
    <mergeCell ref="C5:D5"/>
    <mergeCell ref="E5:F5"/>
    <mergeCell ref="G5:H5"/>
    <mergeCell ref="I5:J5"/>
    <mergeCell ref="K5:L5"/>
    <mergeCell ref="M5:N5"/>
    <mergeCell ref="O5:P5"/>
    <mergeCell ref="Q5:R5"/>
    <mergeCell ref="O6:P6"/>
    <mergeCell ref="Q6:R6"/>
    <mergeCell ref="C7:D7"/>
    <mergeCell ref="E7:F7"/>
    <mergeCell ref="G7:H7"/>
    <mergeCell ref="I7:J7"/>
    <mergeCell ref="K7:L7"/>
    <mergeCell ref="M7:N7"/>
    <mergeCell ref="O7:P7"/>
    <mergeCell ref="Q7:R7"/>
    <mergeCell ref="C6:D6"/>
    <mergeCell ref="E6:F6"/>
    <mergeCell ref="G6:H6"/>
    <mergeCell ref="I6:J6"/>
    <mergeCell ref="K6:L6"/>
    <mergeCell ref="M6:N6"/>
    <mergeCell ref="O8:P8"/>
    <mergeCell ref="Q8:R8"/>
    <mergeCell ref="C9:D9"/>
    <mergeCell ref="E9:F9"/>
    <mergeCell ref="G9:H9"/>
    <mergeCell ref="I9:J9"/>
    <mergeCell ref="K9:L9"/>
    <mergeCell ref="M9:N9"/>
    <mergeCell ref="O9:P9"/>
    <mergeCell ref="Q9:R9"/>
    <mergeCell ref="C8:D8"/>
    <mergeCell ref="E8:F8"/>
    <mergeCell ref="G8:H8"/>
    <mergeCell ref="I8:J8"/>
    <mergeCell ref="K8:L8"/>
    <mergeCell ref="M8:N8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C10:D10"/>
    <mergeCell ref="E10:F10"/>
    <mergeCell ref="G10:H10"/>
    <mergeCell ref="I10:J10"/>
    <mergeCell ref="K10:L10"/>
    <mergeCell ref="M10:N10"/>
    <mergeCell ref="B13:B14"/>
    <mergeCell ref="C13:D14"/>
    <mergeCell ref="E13:F14"/>
    <mergeCell ref="G13:H14"/>
    <mergeCell ref="I13:J14"/>
    <mergeCell ref="B15:B16"/>
    <mergeCell ref="C15:D16"/>
    <mergeCell ref="E15:F16"/>
    <mergeCell ref="G15:H16"/>
    <mergeCell ref="I15:J16"/>
    <mergeCell ref="Q15:R16"/>
    <mergeCell ref="C12:D12"/>
    <mergeCell ref="E12:F12"/>
    <mergeCell ref="G12:H12"/>
    <mergeCell ref="I12:J12"/>
    <mergeCell ref="K12:L12"/>
    <mergeCell ref="M12:N12"/>
    <mergeCell ref="O12:P12"/>
    <mergeCell ref="Q12:R12"/>
    <mergeCell ref="O13:P14"/>
    <mergeCell ref="Q13:R14"/>
    <mergeCell ref="K15:L16"/>
    <mergeCell ref="M15:N16"/>
    <mergeCell ref="O15:P16"/>
    <mergeCell ref="K13:L14"/>
    <mergeCell ref="M13:N1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9" workbookViewId="0">
      <selection activeCell="T25" sqref="T25"/>
    </sheetView>
  </sheetViews>
  <sheetFormatPr defaultRowHeight="15"/>
  <cols>
    <col min="4" max="4" width="18" bestFit="1" customWidth="1"/>
    <col min="5" max="5" width="22.85546875" bestFit="1" customWidth="1"/>
    <col min="12" max="12" width="18.5703125" bestFit="1" customWidth="1"/>
    <col min="13" max="13" width="21.85546875" bestFit="1" customWidth="1"/>
  </cols>
  <sheetData>
    <row r="1" spans="1:14">
      <c r="D1" s="166" t="s">
        <v>217</v>
      </c>
      <c r="E1" s="166"/>
      <c r="F1" s="166"/>
      <c r="G1" s="166"/>
      <c r="H1" s="166"/>
      <c r="I1" s="166"/>
      <c r="J1" s="166"/>
      <c r="K1" s="166"/>
      <c r="L1" s="166"/>
      <c r="M1" s="166"/>
    </row>
    <row r="2" spans="1:14">
      <c r="A2" s="52"/>
      <c r="B2" s="6"/>
      <c r="C2" s="6"/>
      <c r="D2" s="6"/>
      <c r="E2" s="6"/>
      <c r="F2" s="41"/>
      <c r="I2" s="36"/>
      <c r="J2" s="6"/>
      <c r="K2" s="6"/>
      <c r="L2" s="6"/>
      <c r="M2" s="6"/>
      <c r="N2" s="41"/>
    </row>
    <row r="3" spans="1:14">
      <c r="A3" s="167" t="s">
        <v>34</v>
      </c>
      <c r="B3" s="22" t="s">
        <v>4</v>
      </c>
      <c r="C3" s="23" t="s">
        <v>5</v>
      </c>
      <c r="D3" s="24" t="s">
        <v>6</v>
      </c>
      <c r="E3" s="25" t="s">
        <v>7</v>
      </c>
      <c r="F3" s="114" t="s">
        <v>8</v>
      </c>
      <c r="I3" s="168" t="s">
        <v>34</v>
      </c>
      <c r="J3" s="2" t="s">
        <v>4</v>
      </c>
      <c r="K3" s="3" t="s">
        <v>5</v>
      </c>
      <c r="L3" s="4" t="s">
        <v>6</v>
      </c>
      <c r="M3" s="5" t="s">
        <v>7</v>
      </c>
      <c r="N3" s="38" t="s">
        <v>8</v>
      </c>
    </row>
    <row r="4" spans="1:14">
      <c r="A4" s="167"/>
      <c r="B4" s="7">
        <v>1</v>
      </c>
      <c r="C4" s="8">
        <v>37</v>
      </c>
      <c r="D4" s="63" t="str">
        <f>IF(ISNUMBER(C4), IF(C4&lt;&gt;"",IF(LEN(VLOOKUP(C4,AthleteList,2,FALSE)&lt;&gt;0),IFERROR(IF(VLOOKUP(C4,AthleteList,2,FALSE)&lt;&gt;"",VLOOKUP(C4,AthleteList,2,FALSE),"Not Assigned"),"Not a valid Number"),""), ""), "")</f>
        <v>U13 Girls Relay Team</v>
      </c>
      <c r="E4" s="28" t="str">
        <f>IF(ISNUMBER(C4), IF(C4&lt;&gt;"",IF(LEN(VLOOKUP(C4,AthleteList,3,FALSE)&lt;&gt;0),IFERROR(IF(VLOOKUP(C4,AthleteList,3,FALSE)&lt;&gt;"",VLOOKUP(C4,AthleteList,3,FALSE),"Not Assigned"),"Not a valid Number"),""), ""), "")</f>
        <v>North Down AC</v>
      </c>
      <c r="F4" s="115">
        <v>57.16</v>
      </c>
      <c r="I4" s="168"/>
      <c r="J4" s="7">
        <v>1</v>
      </c>
      <c r="K4" s="8">
        <v>44</v>
      </c>
      <c r="L4" s="50" t="str">
        <f t="shared" ref="L4:L11" si="0">IF(ISNUMBER(K4), IF(K4&lt;&gt;"",IF(LEN(VLOOKUP(K4,AthleteList,2,FALSE)&lt;&gt;0),IFERROR(IF(VLOOKUP(K4,AthleteList,2,FALSE)&lt;&gt;"",VLOOKUP(K4,AthleteList,2,FALSE),"Not Assigned"),"Not a valid Number"),""), ""), "")</f>
        <v>U13 Boys Relay Team</v>
      </c>
      <c r="M4" s="10" t="str">
        <f t="shared" ref="M4:M11" si="1">IF(ISNUMBER(K4), IF(K4&lt;&gt;"",IF(LEN(VLOOKUP(K4,AthleteList,3,FALSE)&lt;&gt;0),IFERROR(IF(VLOOKUP(K4,AthleteList,3,FALSE)&lt;&gt;"",VLOOKUP(K4,AthleteList,3,FALSE),"Not Assigned"),"Not a valid Number"),""), ""), "")</f>
        <v>Regent House AC</v>
      </c>
      <c r="N4" s="39">
        <v>54.95</v>
      </c>
    </row>
    <row r="5" spans="1:14">
      <c r="A5" s="167"/>
      <c r="B5" s="7">
        <v>2</v>
      </c>
      <c r="C5" s="8">
        <v>13</v>
      </c>
      <c r="D5" s="64" t="str">
        <f>IF(ISNUMBER(C5), IF(C5&lt;&gt;"",IF(LEN(VLOOKUP(C5,AthleteList,2,FALSE)&lt;&gt;0),IFERROR(IF(VLOOKUP(C5,AthleteList,2,FALSE)&lt;&gt;"",VLOOKUP(C5,AthleteList,2,FALSE),"Not Assigned"),"Not a valid Number"),""), ""), "")</f>
        <v>U13 Girls Relay Team</v>
      </c>
      <c r="E5" s="30" t="str">
        <f>IF(ISNUMBER(C5), IF(C5&lt;&gt;"",IF(LEN(VLOOKUP(C5,AthleteList,3,FALSE)&lt;&gt;0),IFERROR(IF(VLOOKUP(C5,AthleteList,3,FALSE)&lt;&gt;"",VLOOKUP(C5,AthleteList,3,FALSE),"Not Assigned"),"Not a valid Number"),""), ""), "")</f>
        <v>City of Derry Spartans</v>
      </c>
      <c r="F5" s="115">
        <v>57.4</v>
      </c>
      <c r="I5" s="168"/>
      <c r="J5" s="7">
        <v>2</v>
      </c>
      <c r="K5" s="8">
        <v>14</v>
      </c>
      <c r="L5" s="51" t="str">
        <f t="shared" si="0"/>
        <v>U13 Boys Relay Team</v>
      </c>
      <c r="M5" s="14" t="str">
        <f t="shared" si="1"/>
        <v>City of Derry Spartans</v>
      </c>
      <c r="N5" s="39">
        <v>56.8</v>
      </c>
    </row>
    <row r="6" spans="1:14">
      <c r="A6" s="167"/>
      <c r="B6" s="7">
        <v>3</v>
      </c>
      <c r="C6" s="8"/>
      <c r="D6" s="64" t="s">
        <v>218</v>
      </c>
      <c r="E6" s="83" t="s">
        <v>219</v>
      </c>
      <c r="F6" s="115">
        <v>58.76</v>
      </c>
      <c r="I6" s="168"/>
      <c r="J6" s="7">
        <v>3</v>
      </c>
      <c r="K6" s="8">
        <v>8</v>
      </c>
      <c r="L6" s="51" t="s">
        <v>220</v>
      </c>
      <c r="M6" s="14" t="s">
        <v>221</v>
      </c>
      <c r="N6" s="39">
        <v>56.87</v>
      </c>
    </row>
    <row r="7" spans="1:14">
      <c r="A7" s="167"/>
      <c r="B7" s="7">
        <v>4</v>
      </c>
      <c r="C7" s="8">
        <v>19</v>
      </c>
      <c r="D7" s="64" t="str">
        <f>IF(ISNUMBER(C7), IF(C7&lt;&gt;"",IF(LEN(VLOOKUP(C7,AthleteList,2,FALSE)&lt;&gt;0),IFERROR(IF(VLOOKUP(C7,AthleteList,2,FALSE)&lt;&gt;"",VLOOKUP(C7,AthleteList,2,FALSE),"Not Assigned"),"Not a valid Number"),""), ""), "")</f>
        <v>U13 Girls Relay Team</v>
      </c>
      <c r="E7" s="83" t="s">
        <v>222</v>
      </c>
      <c r="F7" s="115" t="s">
        <v>223</v>
      </c>
      <c r="I7" s="168"/>
      <c r="J7" s="7">
        <v>4</v>
      </c>
      <c r="K7" s="8">
        <v>38</v>
      </c>
      <c r="L7" s="51" t="str">
        <f t="shared" si="0"/>
        <v>U13 Boys Relay Team</v>
      </c>
      <c r="M7" s="14" t="str">
        <f t="shared" si="1"/>
        <v>North Down AC</v>
      </c>
      <c r="N7" s="39">
        <v>59.82</v>
      </c>
    </row>
    <row r="8" spans="1:14">
      <c r="A8" s="167"/>
      <c r="B8" s="7">
        <v>5</v>
      </c>
      <c r="C8" s="8"/>
      <c r="D8" s="64" t="s">
        <v>218</v>
      </c>
      <c r="E8" s="83" t="s">
        <v>224</v>
      </c>
      <c r="F8" s="115" t="s">
        <v>53</v>
      </c>
      <c r="I8" s="168"/>
      <c r="J8" s="7"/>
      <c r="K8" s="8"/>
      <c r="L8" s="51"/>
      <c r="M8" s="14"/>
      <c r="N8" s="39"/>
    </row>
    <row r="9" spans="1:14">
      <c r="A9" s="167"/>
      <c r="B9" s="7">
        <v>6</v>
      </c>
      <c r="C9" s="8"/>
      <c r="D9" s="64" t="s">
        <v>218</v>
      </c>
      <c r="E9" s="83" t="s">
        <v>225</v>
      </c>
      <c r="F9" s="115" t="s">
        <v>226</v>
      </c>
      <c r="I9" s="168"/>
      <c r="J9" s="7"/>
      <c r="K9" s="8"/>
      <c r="L9" s="51"/>
      <c r="M9" s="14"/>
      <c r="N9" s="39"/>
    </row>
    <row r="10" spans="1:14">
      <c r="A10" s="167"/>
      <c r="B10" s="15">
        <v>7</v>
      </c>
      <c r="C10" s="16"/>
      <c r="D10" s="116" t="s">
        <v>218</v>
      </c>
      <c r="E10" s="87" t="s">
        <v>227</v>
      </c>
      <c r="F10" s="117" t="s">
        <v>228</v>
      </c>
      <c r="I10" s="168"/>
      <c r="J10" s="7"/>
      <c r="K10" s="8"/>
      <c r="L10" s="51" t="str">
        <f t="shared" si="0"/>
        <v/>
      </c>
      <c r="M10" s="14" t="str">
        <f t="shared" si="1"/>
        <v/>
      </c>
      <c r="N10" s="39"/>
    </row>
    <row r="11" spans="1:14">
      <c r="F11" s="42"/>
      <c r="I11" s="168"/>
      <c r="J11" s="15"/>
      <c r="K11" s="16"/>
      <c r="L11" s="17" t="str">
        <f t="shared" si="0"/>
        <v/>
      </c>
      <c r="M11" s="18" t="str">
        <f t="shared" si="1"/>
        <v/>
      </c>
      <c r="N11" s="40"/>
    </row>
    <row r="12" spans="1:14">
      <c r="A12" s="52"/>
      <c r="B12" s="72"/>
      <c r="C12" s="72"/>
      <c r="D12" s="72"/>
      <c r="E12" s="72"/>
      <c r="F12" s="89"/>
    </row>
    <row r="13" spans="1:14" ht="15.75">
      <c r="A13" s="167" t="s">
        <v>126</v>
      </c>
      <c r="B13" s="73" t="s">
        <v>4</v>
      </c>
      <c r="C13" s="74" t="s">
        <v>5</v>
      </c>
      <c r="D13" s="75" t="s">
        <v>6</v>
      </c>
      <c r="E13" s="76" t="s">
        <v>7</v>
      </c>
      <c r="F13" s="118" t="s">
        <v>8</v>
      </c>
      <c r="I13" s="52"/>
      <c r="J13" s="6"/>
      <c r="K13" s="6"/>
      <c r="L13" s="6"/>
      <c r="M13" s="6"/>
      <c r="N13" s="41"/>
    </row>
    <row r="14" spans="1:14" ht="15.75">
      <c r="A14" s="167"/>
      <c r="B14" s="77">
        <v>1</v>
      </c>
      <c r="C14" s="78">
        <v>15</v>
      </c>
      <c r="D14" s="63" t="str">
        <f t="shared" ref="D14:D19" si="2">IF(ISNUMBER(C14), IF(C14&lt;&gt;"",IF(LEN(VLOOKUP(C14,AthleteList,2,FALSE)&lt;&gt;0),IFERROR(IF(VLOOKUP(C14,AthleteList,2,FALSE)&lt;&gt;"",VLOOKUP(C14,AthleteList,2,FALSE),"Not Assigned"),"Not a valid Number"),""), ""), "")</f>
        <v>U15 Girls Relay Team</v>
      </c>
      <c r="E14" s="80" t="str">
        <f>IF(ISNUMBER(C14), IF(C14&lt;&gt;"",IF(LEN(VLOOKUP(C14,AthleteList,3,FALSE)&lt;&gt;0),IFERROR(IF(VLOOKUP(C14,AthleteList,3,FALSE)&lt;&gt;"",VLOOKUP(C14,AthleteList,3,FALSE),"Not Assigned"),"Not a valid Number"),""), ""), "")</f>
        <v>City of Derry Spartans</v>
      </c>
      <c r="F14" s="119">
        <v>54.52</v>
      </c>
      <c r="I14" s="167" t="s">
        <v>83</v>
      </c>
      <c r="J14" s="2" t="s">
        <v>4</v>
      </c>
      <c r="K14" s="3" t="s">
        <v>5</v>
      </c>
      <c r="L14" s="4" t="s">
        <v>6</v>
      </c>
      <c r="M14" s="5" t="s">
        <v>7</v>
      </c>
      <c r="N14" s="38" t="s">
        <v>8</v>
      </c>
    </row>
    <row r="15" spans="1:14" ht="15.75">
      <c r="A15" s="167"/>
      <c r="B15" s="77">
        <v>2</v>
      </c>
      <c r="C15" s="78">
        <v>9</v>
      </c>
      <c r="D15" s="64" t="str">
        <f t="shared" si="2"/>
        <v>U15 Girls Relay Team</v>
      </c>
      <c r="E15" s="83" t="str">
        <f>IF(ISNUMBER(C15), IF(C15&lt;&gt;"",IF(LEN(VLOOKUP(C15,AthleteList,3,FALSE)&lt;&gt;0),IFERROR(IF(VLOOKUP(C15,AthleteList,3,FALSE)&lt;&gt;"",VLOOKUP(C15,AthleteList,3,FALSE),"Not Assigned"),"Not a valid Number"),""), ""), "")</f>
        <v>Ballymena &amp;Antrim AC</v>
      </c>
      <c r="F15" s="119">
        <v>54.79</v>
      </c>
      <c r="I15" s="167"/>
      <c r="J15" s="7">
        <v>1</v>
      </c>
      <c r="K15" s="8">
        <v>10</v>
      </c>
      <c r="L15" s="70" t="str">
        <f t="shared" ref="L15:L19" si="3">IF(ISNUMBER(K15), IF(K15&lt;&gt;"",IF(LEN(VLOOKUP(K15,AthleteList,2,FALSE)&lt;&gt;0),IFERROR(IF(VLOOKUP(K15,AthleteList,2,FALSE)&lt;&gt;"",VLOOKUP(K15,AthleteList,2,FALSE),"Not Assigned"),"Not a valid Number"),""), ""), "")</f>
        <v>U 15 Boys Relay Team</v>
      </c>
      <c r="M15" s="10" t="str">
        <f t="shared" ref="M15:M19" si="4">IF(ISNUMBER(K15), IF(K15&lt;&gt;"",IF(LEN(VLOOKUP(K15,AthleteList,3,FALSE)&lt;&gt;0),IFERROR(IF(VLOOKUP(K15,AthleteList,3,FALSE)&lt;&gt;"",VLOOKUP(K15,AthleteList,3,FALSE),"Not Assigned"),"Not a valid Number"),""), ""), "")</f>
        <v>Ballymena &amp;Antrim AC</v>
      </c>
      <c r="N15" s="39">
        <v>48.38</v>
      </c>
    </row>
    <row r="16" spans="1:14" ht="15.75">
      <c r="A16" s="167"/>
      <c r="B16" s="77">
        <v>3</v>
      </c>
      <c r="C16" s="78">
        <v>21</v>
      </c>
      <c r="D16" s="64" t="str">
        <f t="shared" si="2"/>
        <v>U15 Girls Relay Team</v>
      </c>
      <c r="E16" s="83" t="str">
        <f>IF(ISNUMBER(C16), IF(C16&lt;&gt;"",IF(LEN(VLOOKUP(C16,AthleteList,3,FALSE)&lt;&gt;0),IFERROR(IF(VLOOKUP(C16,AthleteList,3,FALSE)&lt;&gt;"",VLOOKUP(C16,AthleteList,3,FALSE),"Not Assigned"),"Not a valid Number"),""), ""), "")</f>
        <v>City of Lisburn AC</v>
      </c>
      <c r="F16" s="119">
        <v>55.32</v>
      </c>
      <c r="I16" s="167"/>
      <c r="J16" s="7">
        <v>2</v>
      </c>
      <c r="K16" s="8">
        <v>22</v>
      </c>
      <c r="L16" s="71" t="str">
        <f t="shared" si="3"/>
        <v>U 15 Boys Relay Team</v>
      </c>
      <c r="M16" s="14" t="str">
        <f t="shared" si="4"/>
        <v>City of Lisburn AC</v>
      </c>
      <c r="N16" s="39">
        <v>53.22</v>
      </c>
    </row>
    <row r="17" spans="1:14" ht="15.75">
      <c r="A17" s="167"/>
      <c r="B17" s="77">
        <v>4</v>
      </c>
      <c r="C17" s="78">
        <v>39</v>
      </c>
      <c r="D17" s="64" t="str">
        <f t="shared" si="2"/>
        <v>U15 Girls Relay Team</v>
      </c>
      <c r="E17" s="83" t="str">
        <f>IF(ISNUMBER(C17), IF(C17&lt;&gt;"",IF(LEN(VLOOKUP(C17,AthleteList,3,FALSE)&lt;&gt;0),IFERROR(IF(VLOOKUP(C17,AthleteList,3,FALSE)&lt;&gt;"",VLOOKUP(C17,AthleteList,3,FALSE),"Not Assigned"),"Not a valid Number"),""), ""), "")</f>
        <v>North Down AC</v>
      </c>
      <c r="F17" s="119">
        <v>56.29</v>
      </c>
      <c r="I17" s="167"/>
      <c r="J17" s="7">
        <v>3</v>
      </c>
      <c r="K17" s="8">
        <v>46</v>
      </c>
      <c r="L17" s="71" t="str">
        <f t="shared" si="3"/>
        <v>U 15 Boys Relay Team</v>
      </c>
      <c r="M17" s="14" t="str">
        <f t="shared" si="4"/>
        <v>Regent House AC</v>
      </c>
      <c r="N17" s="39">
        <v>55.16</v>
      </c>
    </row>
    <row r="18" spans="1:14" ht="15.75">
      <c r="A18" s="167"/>
      <c r="B18" s="77">
        <v>5</v>
      </c>
      <c r="C18" s="78">
        <v>45</v>
      </c>
      <c r="D18" s="64" t="str">
        <f t="shared" si="2"/>
        <v>U15 Girls Relay Team</v>
      </c>
      <c r="E18" s="83" t="str">
        <f>IF(ISNUMBER(C18), IF(C18&lt;&gt;"",IF(LEN(VLOOKUP(C18,AthleteList,3,FALSE)&lt;&gt;0),IFERROR(IF(VLOOKUP(C18,AthleteList,3,FALSE)&lt;&gt;"",VLOOKUP(C18,AthleteList,3,FALSE),"Not Assigned"),"Not a valid Number"),""), ""), "")</f>
        <v>Regent House AC</v>
      </c>
      <c r="F18" s="119">
        <v>57.24</v>
      </c>
      <c r="I18" s="167"/>
      <c r="J18" s="7">
        <v>4</v>
      </c>
      <c r="K18" s="8">
        <v>40</v>
      </c>
      <c r="L18" s="71" t="str">
        <f t="shared" si="3"/>
        <v>U 15 Boys Relay Team</v>
      </c>
      <c r="M18" s="14" t="str">
        <f t="shared" si="4"/>
        <v>North Down AC</v>
      </c>
      <c r="N18" s="39">
        <v>56.7</v>
      </c>
    </row>
    <row r="19" spans="1:14" ht="15.75">
      <c r="A19" s="167"/>
      <c r="B19" s="77">
        <v>6</v>
      </c>
      <c r="C19" s="78">
        <v>27</v>
      </c>
      <c r="D19" s="64" t="str">
        <f t="shared" si="2"/>
        <v>U15 Girls Relay Team</v>
      </c>
      <c r="E19" s="83" t="s">
        <v>222</v>
      </c>
      <c r="F19" s="119" t="s">
        <v>229</v>
      </c>
      <c r="I19" s="167"/>
      <c r="J19" s="15"/>
      <c r="K19" s="16"/>
      <c r="L19" s="17" t="str">
        <f t="shared" si="3"/>
        <v/>
      </c>
      <c r="M19" s="18" t="str">
        <f t="shared" si="4"/>
        <v/>
      </c>
      <c r="N19" s="40"/>
    </row>
    <row r="20" spans="1:14" ht="15.75">
      <c r="A20" s="167"/>
      <c r="B20" s="77">
        <v>7</v>
      </c>
      <c r="C20" s="78"/>
      <c r="D20" s="64" t="s">
        <v>230</v>
      </c>
      <c r="E20" s="83" t="s">
        <v>231</v>
      </c>
      <c r="F20" s="119" t="s">
        <v>127</v>
      </c>
      <c r="I20" s="120"/>
      <c r="J20" s="43"/>
      <c r="K20" s="44"/>
      <c r="L20" s="45"/>
      <c r="M20" s="45"/>
      <c r="N20" s="39"/>
    </row>
    <row r="21" spans="1:14" ht="15.75">
      <c r="A21" s="167"/>
      <c r="B21" s="77">
        <v>8</v>
      </c>
      <c r="C21" s="78"/>
      <c r="D21" s="64" t="s">
        <v>230</v>
      </c>
      <c r="E21" s="83" t="s">
        <v>232</v>
      </c>
      <c r="F21" s="119" t="s">
        <v>233</v>
      </c>
      <c r="I21" s="120"/>
      <c r="J21" s="43"/>
      <c r="K21" s="44"/>
      <c r="L21" s="45"/>
      <c r="M21" s="45"/>
      <c r="N21" s="39"/>
    </row>
    <row r="22" spans="1:14" ht="15.75">
      <c r="A22" s="167"/>
      <c r="B22" s="84">
        <v>9</v>
      </c>
      <c r="C22" s="85"/>
      <c r="D22" s="116" t="s">
        <v>230</v>
      </c>
      <c r="E22" s="87" t="s">
        <v>227</v>
      </c>
      <c r="F22" s="121" t="s">
        <v>234</v>
      </c>
      <c r="I22" s="52"/>
      <c r="J22" s="6"/>
      <c r="K22" s="6"/>
      <c r="L22" s="6"/>
      <c r="M22" s="6"/>
      <c r="N22" s="41"/>
    </row>
    <row r="23" spans="1:14">
      <c r="F23" s="42"/>
      <c r="I23" s="130" t="s">
        <v>84</v>
      </c>
      <c r="J23" s="2" t="s">
        <v>4</v>
      </c>
      <c r="K23" s="3" t="s">
        <v>5</v>
      </c>
      <c r="L23" s="4" t="s">
        <v>6</v>
      </c>
      <c r="M23" s="5" t="s">
        <v>7</v>
      </c>
      <c r="N23" s="38" t="s">
        <v>8</v>
      </c>
    </row>
    <row r="24" spans="1:14">
      <c r="A24" s="52"/>
      <c r="B24" s="6"/>
      <c r="C24" s="6"/>
      <c r="D24" s="6"/>
      <c r="E24" s="6"/>
      <c r="F24" s="41"/>
      <c r="I24" s="130"/>
      <c r="J24" s="7">
        <v>1</v>
      </c>
      <c r="K24" s="8">
        <v>10</v>
      </c>
      <c r="L24" s="70" t="str">
        <f t="shared" ref="L24:L27" si="5">IF(ISNUMBER(K24), IF(K24&lt;&gt;"",IF(LEN(VLOOKUP(K24,AthleteList,2,FALSE)&lt;&gt;0),IFERROR(IF(VLOOKUP(K24,AthleteList,2,FALSE)&lt;&gt;"",VLOOKUP(K24,AthleteList,2,FALSE),"Not Assigned"),"Not a valid Number"),""), ""), "")</f>
        <v>U 15 Boys Relay Team</v>
      </c>
      <c r="M24" s="10" t="str">
        <f t="shared" ref="M24:M27" si="6">IF(ISNUMBER(K24), IF(K24&lt;&gt;"",IF(LEN(VLOOKUP(K24,AthleteList,3,FALSE)&lt;&gt;0),IFERROR(IF(VLOOKUP(K24,AthleteList,3,FALSE)&lt;&gt;"",VLOOKUP(K24,AthleteList,3,FALSE),"Not Assigned"),"Not a valid Number"),""), ""), "")</f>
        <v>Ballymena &amp;Antrim AC</v>
      </c>
      <c r="N24" s="39" t="s">
        <v>85</v>
      </c>
    </row>
    <row r="25" spans="1:14">
      <c r="A25" s="167" t="s">
        <v>83</v>
      </c>
      <c r="B25" s="2" t="s">
        <v>4</v>
      </c>
      <c r="C25" s="3" t="s">
        <v>5</v>
      </c>
      <c r="D25" s="4" t="s">
        <v>6</v>
      </c>
      <c r="E25" s="5" t="s">
        <v>7</v>
      </c>
      <c r="F25" s="38" t="s">
        <v>8</v>
      </c>
      <c r="I25" s="130"/>
      <c r="J25" s="7">
        <v>2</v>
      </c>
      <c r="K25" s="8">
        <v>16</v>
      </c>
      <c r="L25" s="71" t="str">
        <f t="shared" si="5"/>
        <v>U 15 Boys Relay Team</v>
      </c>
      <c r="M25" s="14" t="str">
        <f t="shared" si="6"/>
        <v>City of Derry Spartans</v>
      </c>
      <c r="N25" s="39" t="s">
        <v>86</v>
      </c>
    </row>
    <row r="26" spans="1:14">
      <c r="A26" s="167"/>
      <c r="B26" s="7">
        <v>1</v>
      </c>
      <c r="C26" s="8">
        <v>41</v>
      </c>
      <c r="D26" s="70" t="str">
        <f t="shared" ref="D26:D32" si="7">IF(ISNUMBER(C26), IF(C26&lt;&gt;"",IF(LEN(VLOOKUP(C26,AthleteList,2,FALSE)&lt;&gt;0),IFERROR(IF(VLOOKUP(C26,AthleteList,2,FALSE)&lt;&gt;"",VLOOKUP(C26,AthleteList,2,FALSE),"Not Assigned"),"Not a valid Number"),""), ""), "")</f>
        <v>U17 Girls Relay Team</v>
      </c>
      <c r="E26" s="10" t="str">
        <f t="shared" ref="E26:E32" si="8">IF(ISNUMBER(C26), IF(C26&lt;&gt;"",IF(LEN(VLOOKUP(C26,AthleteList,3,FALSE)&lt;&gt;0),IFERROR(IF(VLOOKUP(C26,AthleteList,3,FALSE)&lt;&gt;"",VLOOKUP(C26,AthleteList,3,FALSE),"Not Assigned"),"Not a valid Number"),""), ""), "")</f>
        <v>North Down AC</v>
      </c>
      <c r="F26" s="39">
        <v>51.76</v>
      </c>
      <c r="I26" s="130"/>
      <c r="J26" s="7">
        <v>3</v>
      </c>
      <c r="K26" s="8">
        <v>40</v>
      </c>
      <c r="L26" s="71" t="str">
        <f t="shared" si="5"/>
        <v>U 15 Boys Relay Team</v>
      </c>
      <c r="M26" s="14" t="str">
        <f t="shared" si="6"/>
        <v>North Down AC</v>
      </c>
      <c r="N26" s="39" t="s">
        <v>87</v>
      </c>
    </row>
    <row r="27" spans="1:14">
      <c r="A27" s="167"/>
      <c r="B27" s="7">
        <v>2</v>
      </c>
      <c r="C27" s="8">
        <v>11</v>
      </c>
      <c r="D27" s="71" t="str">
        <f t="shared" si="7"/>
        <v>U17 Girls Relay Team</v>
      </c>
      <c r="E27" s="14" t="str">
        <f t="shared" si="8"/>
        <v>Ballymena &amp;Antrim AC</v>
      </c>
      <c r="F27" s="39">
        <v>53.28</v>
      </c>
      <c r="I27" s="130"/>
      <c r="J27" s="15"/>
      <c r="K27" s="16"/>
      <c r="L27" s="17" t="str">
        <f t="shared" si="5"/>
        <v/>
      </c>
      <c r="M27" s="18" t="str">
        <f t="shared" si="6"/>
        <v/>
      </c>
      <c r="N27" s="40"/>
    </row>
    <row r="28" spans="1:14">
      <c r="A28" s="167"/>
      <c r="B28" s="7">
        <v>3</v>
      </c>
      <c r="C28" s="8">
        <v>23</v>
      </c>
      <c r="D28" s="71" t="str">
        <f t="shared" si="7"/>
        <v>U17 Girls Relay Team</v>
      </c>
      <c r="E28" s="14" t="str">
        <f t="shared" si="8"/>
        <v>City of Lisburn AC</v>
      </c>
      <c r="F28" s="39">
        <v>53.62</v>
      </c>
    </row>
    <row r="29" spans="1:14">
      <c r="A29" s="167"/>
      <c r="B29" s="7">
        <v>4</v>
      </c>
      <c r="C29" s="8">
        <v>29</v>
      </c>
      <c r="D29" s="71" t="str">
        <f t="shared" si="7"/>
        <v>U17 Girls Relay Team</v>
      </c>
      <c r="E29" s="14" t="str">
        <f t="shared" si="8"/>
        <v>Lagan Valley AC</v>
      </c>
      <c r="F29" s="39">
        <v>56.66</v>
      </c>
    </row>
    <row r="30" spans="1:14">
      <c r="A30" s="167"/>
      <c r="B30" s="7">
        <v>5</v>
      </c>
      <c r="C30" s="8">
        <v>17</v>
      </c>
      <c r="D30" s="71" t="str">
        <f t="shared" si="7"/>
        <v>U17 Girls Relay Team</v>
      </c>
      <c r="E30" s="14" t="str">
        <f t="shared" si="8"/>
        <v>City of Derry Spartans</v>
      </c>
      <c r="F30" s="39">
        <v>57.91</v>
      </c>
      <c r="I30" s="52"/>
      <c r="J30" s="6"/>
      <c r="K30" s="6"/>
      <c r="L30" s="6"/>
      <c r="M30" s="6"/>
      <c r="N30" s="41"/>
    </row>
    <row r="31" spans="1:14">
      <c r="A31" s="167"/>
      <c r="B31" s="7">
        <v>6</v>
      </c>
      <c r="C31" s="8">
        <v>47</v>
      </c>
      <c r="D31" s="71" t="str">
        <f t="shared" si="7"/>
        <v>U17 Girls Relay Team</v>
      </c>
      <c r="E31" s="14" t="str">
        <f t="shared" si="8"/>
        <v>Regent House AC</v>
      </c>
      <c r="F31" s="39">
        <v>59.28</v>
      </c>
      <c r="I31" s="167" t="s">
        <v>83</v>
      </c>
      <c r="J31" s="2" t="s">
        <v>4</v>
      </c>
      <c r="K31" s="3" t="s">
        <v>5</v>
      </c>
      <c r="L31" s="4" t="s">
        <v>6</v>
      </c>
      <c r="M31" s="5" t="s">
        <v>7</v>
      </c>
      <c r="N31" s="38" t="s">
        <v>8</v>
      </c>
    </row>
    <row r="32" spans="1:14">
      <c r="A32" s="167"/>
      <c r="B32" s="15"/>
      <c r="C32" s="16"/>
      <c r="D32" s="17" t="str">
        <f t="shared" si="7"/>
        <v/>
      </c>
      <c r="E32" s="18" t="str">
        <f t="shared" si="8"/>
        <v/>
      </c>
      <c r="F32" s="40"/>
      <c r="I32" s="167"/>
      <c r="J32" s="7">
        <v>1</v>
      </c>
      <c r="K32" s="8">
        <v>6</v>
      </c>
      <c r="L32" s="70" t="str">
        <f t="shared" ref="L32:L34" si="9">IF(ISNUMBER(K32), IF(K32&lt;&gt;"",IF(LEN(VLOOKUP(K32,AthleteList,2,FALSE)&lt;&gt;0),IFERROR(IF(VLOOKUP(K32,AthleteList,2,FALSE)&lt;&gt;"",VLOOKUP(K32,AthleteList,2,FALSE),"Not Assigned"),"Not a valid Number"),""), ""), "")</f>
        <v>U17 Boys Relay Team</v>
      </c>
      <c r="M32" s="10" t="s">
        <v>235</v>
      </c>
      <c r="N32" s="39">
        <v>45.92</v>
      </c>
    </row>
    <row r="33" spans="1:14">
      <c r="A33" s="52"/>
      <c r="B33" s="6"/>
      <c r="C33" s="6"/>
      <c r="D33" s="6"/>
      <c r="E33" s="6"/>
      <c r="F33" s="41"/>
      <c r="I33" s="167"/>
      <c r="J33" s="7">
        <v>2</v>
      </c>
      <c r="K33" s="8">
        <v>12</v>
      </c>
      <c r="L33" s="71" t="str">
        <f t="shared" si="9"/>
        <v>U17 Boys Relay Team</v>
      </c>
      <c r="M33" s="14" t="str">
        <f t="shared" ref="M33:M34" si="10">IF(ISNUMBER(K33), IF(K33&lt;&gt;"",IF(LEN(VLOOKUP(K33,AthleteList,3,FALSE)&lt;&gt;0),IFERROR(IF(VLOOKUP(K33,AthleteList,3,FALSE)&lt;&gt;"",VLOOKUP(K33,AthleteList,3,FALSE),"Not Assigned"),"Not a valid Number"),""), ""), "")</f>
        <v>Ballymena &amp;Antrim AC</v>
      </c>
      <c r="N33" s="39">
        <v>46.73</v>
      </c>
    </row>
    <row r="34" spans="1:14">
      <c r="A34" s="130" t="s">
        <v>188</v>
      </c>
      <c r="B34" s="2" t="s">
        <v>4</v>
      </c>
      <c r="C34" s="3" t="s">
        <v>5</v>
      </c>
      <c r="D34" s="4" t="s">
        <v>6</v>
      </c>
      <c r="E34" s="5" t="s">
        <v>7</v>
      </c>
      <c r="F34" s="38" t="s">
        <v>8</v>
      </c>
      <c r="I34" s="167"/>
      <c r="J34" s="15">
        <v>3</v>
      </c>
      <c r="K34" s="16">
        <v>30</v>
      </c>
      <c r="L34" s="122" t="str">
        <f t="shared" si="9"/>
        <v>U17 Boys Relay Team</v>
      </c>
      <c r="M34" s="18" t="str">
        <f t="shared" si="10"/>
        <v>Lagan Valley AC</v>
      </c>
      <c r="N34" s="40">
        <v>54.97</v>
      </c>
    </row>
    <row r="35" spans="1:14">
      <c r="A35" s="130"/>
      <c r="B35" s="7">
        <v>1</v>
      </c>
      <c r="C35" s="8">
        <v>41</v>
      </c>
      <c r="D35" s="70" t="str">
        <f>IF(ISNUMBER(C35), IF(C35&lt;&gt;"",IF(LEN(VLOOKUP(C35,AthleteList,2,FALSE)&lt;&gt;0),IFERROR(IF(VLOOKUP(C35,AthleteList,2,FALSE)&lt;&gt;"",VLOOKUP(C35,AthleteList,2,FALSE),"Not Assigned"),"Not a valid Number"),""), ""), "")</f>
        <v>U17 Girls Relay Team</v>
      </c>
      <c r="E35" s="10" t="str">
        <f>IF(ISNUMBER(C35), IF(C35&lt;&gt;"",IF(LEN(VLOOKUP(C35,AthleteList,3,FALSE)&lt;&gt;0),IFERROR(IF(VLOOKUP(C35,AthleteList,3,FALSE)&lt;&gt;"",VLOOKUP(C35,AthleteList,3,FALSE),"Not Assigned"),"Not a valid Number"),""), ""), "")</f>
        <v>North Down AC</v>
      </c>
      <c r="F35" s="39" t="s">
        <v>189</v>
      </c>
      <c r="I35" s="52"/>
      <c r="J35" s="6"/>
      <c r="K35" s="6"/>
      <c r="L35" s="6"/>
      <c r="M35" s="6"/>
      <c r="N35" s="41"/>
    </row>
    <row r="36" spans="1:14">
      <c r="A36" s="130"/>
      <c r="B36" s="7">
        <v>2</v>
      </c>
      <c r="C36" s="8">
        <v>29</v>
      </c>
      <c r="D36" s="71" t="str">
        <f>IF(ISNUMBER(C36), IF(C36&lt;&gt;"",IF(LEN(VLOOKUP(C36,AthleteList,2,FALSE)&lt;&gt;0),IFERROR(IF(VLOOKUP(C36,AthleteList,2,FALSE)&lt;&gt;"",VLOOKUP(C36,AthleteList,2,FALSE),"Not Assigned"),"Not a valid Number"),""), ""), "")</f>
        <v>U17 Girls Relay Team</v>
      </c>
      <c r="E36" s="14" t="str">
        <f>IF(ISNUMBER(C36), IF(C36&lt;&gt;"",IF(LEN(VLOOKUP(C36,AthleteList,3,FALSE)&lt;&gt;0),IFERROR(IF(VLOOKUP(C36,AthleteList,3,FALSE)&lt;&gt;"",VLOOKUP(C36,AthleteList,3,FALSE),"Not Assigned"),"Not a valid Number"),""), ""), "")</f>
        <v>Lagan Valley AC</v>
      </c>
      <c r="F36" s="39" t="s">
        <v>190</v>
      </c>
      <c r="I36" s="130" t="s">
        <v>158</v>
      </c>
      <c r="J36" s="2" t="s">
        <v>4</v>
      </c>
      <c r="K36" s="3" t="s">
        <v>5</v>
      </c>
      <c r="L36" s="4" t="s">
        <v>6</v>
      </c>
      <c r="M36" s="5" t="s">
        <v>7</v>
      </c>
      <c r="N36" s="38" t="s">
        <v>8</v>
      </c>
    </row>
    <row r="37" spans="1:14">
      <c r="A37" s="130"/>
      <c r="B37" s="7">
        <v>3</v>
      </c>
      <c r="C37" s="8">
        <v>17</v>
      </c>
      <c r="D37" s="71" t="str">
        <f>IF(ISNUMBER(C37), IF(C37&lt;&gt;"",IF(LEN(VLOOKUP(C37,AthleteList,2,FALSE)&lt;&gt;0),IFERROR(IF(VLOOKUP(C37,AthleteList,2,FALSE)&lt;&gt;"",VLOOKUP(C37,AthleteList,2,FALSE),"Not Assigned"),"Not a valid Number"),""), ""), "")</f>
        <v>U17 Girls Relay Team</v>
      </c>
      <c r="E37" s="14" t="str">
        <f>IF(ISNUMBER(C37), IF(C37&lt;&gt;"",IF(LEN(VLOOKUP(C37,AthleteList,3,FALSE)&lt;&gt;0),IFERROR(IF(VLOOKUP(C37,AthleteList,3,FALSE)&lt;&gt;"",VLOOKUP(C37,AthleteList,3,FALSE),"Not Assigned"),"Not a valid Number"),""), ""), "")</f>
        <v>City of Derry Spartans</v>
      </c>
      <c r="F37" s="39" t="s">
        <v>191</v>
      </c>
      <c r="I37" s="130"/>
      <c r="J37" s="7">
        <v>1</v>
      </c>
      <c r="K37" s="8">
        <v>18</v>
      </c>
      <c r="L37" s="70" t="str">
        <f t="shared" ref="L37:L41" si="11">IF(ISNUMBER(K37), IF(K37&lt;&gt;"",IF(LEN(VLOOKUP(K37,AthleteList,2,FALSE)&lt;&gt;0),IFERROR(IF(VLOOKUP(K37,AthleteList,2,FALSE)&lt;&gt;"",VLOOKUP(K37,AthleteList,2,FALSE),"Not Assigned"),"Not a valid Number"),""), ""), "")</f>
        <v>U17 Boys Relay Team</v>
      </c>
      <c r="M37" s="10" t="str">
        <f t="shared" ref="M37:M41" si="12">IF(ISNUMBER(K37), IF(K37&lt;&gt;"",IF(LEN(VLOOKUP(K37,AthleteList,3,FALSE)&lt;&gt;0),IFERROR(IF(VLOOKUP(K37,AthleteList,3,FALSE)&lt;&gt;"",VLOOKUP(K37,AthleteList,3,FALSE),"Not Assigned"),"Not a valid Number"),""), ""), "")</f>
        <v>City of Derry Spartans</v>
      </c>
      <c r="N37" s="39" t="s">
        <v>159</v>
      </c>
    </row>
    <row r="38" spans="1:14">
      <c r="A38" s="130"/>
      <c r="B38" s="15"/>
      <c r="C38" s="16"/>
      <c r="D38" s="17" t="str">
        <f>IF(ISNUMBER(C38), IF(C38&lt;&gt;"",IF(LEN(VLOOKUP(C38,AthleteList,2,FALSE)&lt;&gt;0),IFERROR(IF(VLOOKUP(C38,AthleteList,2,FALSE)&lt;&gt;"",VLOOKUP(C38,AthleteList,2,FALSE),"Not Assigned"),"Not a valid Number"),""), ""), "")</f>
        <v/>
      </c>
      <c r="E38" s="18" t="str">
        <f>IF(ISNUMBER(C38), IF(C38&lt;&gt;"",IF(LEN(VLOOKUP(C38,AthleteList,3,FALSE)&lt;&gt;0),IFERROR(IF(VLOOKUP(C38,AthleteList,3,FALSE)&lt;&gt;"",VLOOKUP(C38,AthleteList,3,FALSE),"Not Assigned"),"Not a valid Number"),""), ""), "")</f>
        <v/>
      </c>
      <c r="F38" s="40"/>
      <c r="I38" s="130"/>
      <c r="J38" s="7">
        <v>2</v>
      </c>
      <c r="K38" s="8">
        <v>12</v>
      </c>
      <c r="L38" s="71" t="str">
        <f t="shared" si="11"/>
        <v>U17 Boys Relay Team</v>
      </c>
      <c r="M38" s="14" t="str">
        <f t="shared" si="12"/>
        <v>Ballymena &amp;Antrim AC</v>
      </c>
      <c r="N38" s="39" t="s">
        <v>160</v>
      </c>
    </row>
    <row r="39" spans="1:14">
      <c r="F39" s="42"/>
      <c r="I39" s="130"/>
      <c r="J39" s="7">
        <v>3</v>
      </c>
      <c r="K39" s="8">
        <v>30</v>
      </c>
      <c r="L39" s="71" t="str">
        <f t="shared" si="11"/>
        <v>U17 Boys Relay Team</v>
      </c>
      <c r="M39" s="14" t="str">
        <f t="shared" si="12"/>
        <v>Lagan Valley AC</v>
      </c>
      <c r="N39" s="39" t="s">
        <v>161</v>
      </c>
    </row>
    <row r="40" spans="1:14">
      <c r="F40" s="42"/>
      <c r="I40" s="130"/>
      <c r="J40" s="7">
        <v>4</v>
      </c>
      <c r="K40" s="8">
        <v>48</v>
      </c>
      <c r="L40" s="71" t="str">
        <f t="shared" si="11"/>
        <v>U17 Boys Relay Team</v>
      </c>
      <c r="M40" s="14" t="str">
        <f t="shared" si="12"/>
        <v>Regent House AC</v>
      </c>
      <c r="N40" s="39" t="s">
        <v>162</v>
      </c>
    </row>
    <row r="41" spans="1:14">
      <c r="F41" s="42"/>
      <c r="I41" s="130"/>
      <c r="J41" s="15"/>
      <c r="K41" s="16"/>
      <c r="L41" s="17" t="str">
        <f t="shared" si="11"/>
        <v/>
      </c>
      <c r="M41" s="18" t="str">
        <f t="shared" si="12"/>
        <v/>
      </c>
      <c r="N41" s="40"/>
    </row>
    <row r="42" spans="1:14">
      <c r="F42" s="42"/>
    </row>
  </sheetData>
  <mergeCells count="10">
    <mergeCell ref="I23:I27"/>
    <mergeCell ref="A25:A32"/>
    <mergeCell ref="I31:I34"/>
    <mergeCell ref="A34:A38"/>
    <mergeCell ref="I36:I41"/>
    <mergeCell ref="D1:M1"/>
    <mergeCell ref="A3:A10"/>
    <mergeCell ref="I3:I11"/>
    <mergeCell ref="A13:A22"/>
    <mergeCell ref="I14:I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workbookViewId="0">
      <selection activeCell="I12" sqref="I12"/>
    </sheetView>
  </sheetViews>
  <sheetFormatPr defaultRowHeight="15"/>
  <cols>
    <col min="6" max="6" width="6.85546875" bestFit="1" customWidth="1"/>
  </cols>
  <sheetData>
    <row r="1" spans="2:6">
      <c r="F1" s="42"/>
    </row>
    <row r="2" spans="2:6">
      <c r="B2" s="171" t="s">
        <v>236</v>
      </c>
      <c r="C2" s="171"/>
      <c r="D2" s="171"/>
      <c r="E2" s="171"/>
      <c r="F2" s="171"/>
    </row>
    <row r="3" spans="2:6">
      <c r="F3" s="42"/>
    </row>
    <row r="4" spans="2:6">
      <c r="B4" s="169" t="s">
        <v>6</v>
      </c>
      <c r="C4" s="169"/>
      <c r="D4" s="169" t="s">
        <v>7</v>
      </c>
      <c r="E4" s="169"/>
      <c r="F4" s="170" t="s">
        <v>237</v>
      </c>
    </row>
    <row r="5" spans="2:6">
      <c r="F5" s="42"/>
    </row>
    <row r="6" spans="2:6">
      <c r="B6" t="s">
        <v>238</v>
      </c>
      <c r="D6" t="s">
        <v>124</v>
      </c>
      <c r="F6" s="42">
        <v>2.85</v>
      </c>
    </row>
    <row r="7" spans="2:6">
      <c r="F7" s="42"/>
    </row>
    <row r="8" spans="2:6">
      <c r="B8" t="s">
        <v>239</v>
      </c>
      <c r="D8" t="s">
        <v>221</v>
      </c>
      <c r="F8" s="42" t="s">
        <v>240</v>
      </c>
    </row>
    <row r="9" spans="2:6">
      <c r="F9" s="42"/>
    </row>
    <row r="10" spans="2:6">
      <c r="B10" t="s">
        <v>241</v>
      </c>
      <c r="D10" t="s">
        <v>224</v>
      </c>
      <c r="F10" s="42" t="s">
        <v>240</v>
      </c>
    </row>
    <row r="11" spans="2:6">
      <c r="F11" s="42"/>
    </row>
    <row r="12" spans="2:6">
      <c r="B12" t="s">
        <v>242</v>
      </c>
      <c r="D12" t="s">
        <v>221</v>
      </c>
      <c r="F12" s="42" t="s">
        <v>240</v>
      </c>
    </row>
    <row r="13" spans="2:6">
      <c r="F13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U13 BOYS</vt:lpstr>
      <vt:lpstr>U13 GIRLS</vt:lpstr>
      <vt:lpstr>U15 BOYS</vt:lpstr>
      <vt:lpstr>U15 GIRLS</vt:lpstr>
      <vt:lpstr>U17 BOYS</vt:lpstr>
      <vt:lpstr>U17 GIRLS</vt:lpstr>
      <vt:lpstr>POINTS</vt:lpstr>
      <vt:lpstr>Relays</vt:lpstr>
      <vt:lpstr>Pole Vault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2018-08-10T10:33:27Z</dcterms:modified>
</cp:coreProperties>
</file>