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2"/>
  </bookViews>
  <sheets>
    <sheet name="NAMES" sheetId="1" r:id="rId1"/>
    <sheet name="U11" sheetId="2" r:id="rId2"/>
    <sheet name="U13" sheetId="3" r:id="rId3"/>
    <sheet name="U15" sheetId="4" r:id="rId4"/>
    <sheet name="U17 " sheetId="5" r:id="rId5"/>
    <sheet name="SEN" sheetId="6" r:id="rId6"/>
    <sheet name="WHEELCHAIR" sheetId="7" r:id="rId7"/>
  </sheets>
  <definedNames/>
  <calcPr fullCalcOnLoad="1"/>
</workbook>
</file>

<file path=xl/sharedStrings.xml><?xml version="1.0" encoding="utf-8"?>
<sst xmlns="http://schemas.openxmlformats.org/spreadsheetml/2006/main" count="857" uniqueCount="452">
  <si>
    <t>BOYS</t>
  </si>
  <si>
    <t>GIRLS</t>
  </si>
  <si>
    <t xml:space="preserve"> </t>
  </si>
  <si>
    <t>LONG JUMP</t>
  </si>
  <si>
    <t>JAVELIN</t>
  </si>
  <si>
    <t>MEN</t>
  </si>
  <si>
    <t>WOMEN</t>
  </si>
  <si>
    <t>F</t>
  </si>
  <si>
    <t>M</t>
  </si>
  <si>
    <t>07/04/2006</t>
  </si>
  <si>
    <t>Bib</t>
  </si>
  <si>
    <t>Club</t>
  </si>
  <si>
    <t>DoB</t>
  </si>
  <si>
    <t>Cat</t>
  </si>
  <si>
    <t>Gen</t>
  </si>
  <si>
    <t>Tilly McKeown</t>
  </si>
  <si>
    <t>04/07/2003</t>
  </si>
  <si>
    <t>Ruby Ferris</t>
  </si>
  <si>
    <t>23/02/2007</t>
  </si>
  <si>
    <t>firmus energy Super 6 Series; Meet 4 June 23rd. 2016</t>
  </si>
  <si>
    <t>Aaron McCord</t>
  </si>
  <si>
    <t>Casey Miskelly</t>
  </si>
  <si>
    <t>29/03/2005</t>
  </si>
  <si>
    <t>05/09/2004</t>
  </si>
  <si>
    <t>Adam Kane</t>
  </si>
  <si>
    <t>Lagan Valley AC</t>
  </si>
  <si>
    <t>City of Lisburn AC</t>
  </si>
  <si>
    <t>Dromore AC</t>
  </si>
  <si>
    <t/>
  </si>
  <si>
    <t>Ballymena &amp; Antrim AC</t>
  </si>
  <si>
    <t>DROMORE ATHLETICS CLUB</t>
  </si>
  <si>
    <t>Non Affiliated</t>
  </si>
  <si>
    <t>NORTH  DOWN  AC</t>
  </si>
  <si>
    <t>North Down AC</t>
  </si>
  <si>
    <t>Ballymena and Antrim</t>
  </si>
  <si>
    <t>Armagh AC</t>
  </si>
  <si>
    <t>Newcastld AC</t>
  </si>
  <si>
    <t xml:space="preserve">Orangegrove AC </t>
  </si>
  <si>
    <t>Rising Stars Jordanstown</t>
  </si>
  <si>
    <t>Ballymena &amp;amp; Antrim AC</t>
  </si>
  <si>
    <t>Loughview AC</t>
  </si>
  <si>
    <t>Ballydrain Harriers</t>
  </si>
  <si>
    <t>Willowfield Harriers</t>
  </si>
  <si>
    <t>Torque</t>
  </si>
  <si>
    <t>North Belfast Harriers</t>
  </si>
  <si>
    <t>Armagh Athletics Club</t>
  </si>
  <si>
    <t>City of Lisburn Athletics Club</t>
  </si>
  <si>
    <t>city of lisburn</t>
  </si>
  <si>
    <t>St Annes Athletics  club</t>
  </si>
  <si>
    <t>Mallusk Harriers</t>
  </si>
  <si>
    <t>Newcastle AC</t>
  </si>
  <si>
    <t>Templepatrick Primary</t>
  </si>
  <si>
    <t>Beechmount Harriers</t>
  </si>
  <si>
    <t>North down athletics</t>
  </si>
  <si>
    <t>BAAC</t>
  </si>
  <si>
    <t>st malachys AC</t>
  </si>
  <si>
    <t>Willow field harriers</t>
  </si>
  <si>
    <t>Annadale Striders</t>
  </si>
  <si>
    <t>McKnight</t>
  </si>
  <si>
    <t>13/03/2008</t>
  </si>
  <si>
    <t>11/07/2005</t>
  </si>
  <si>
    <t>03/12/1987</t>
  </si>
  <si>
    <t>05/03/2006</t>
  </si>
  <si>
    <t>16/05/2007</t>
  </si>
  <si>
    <t>14/04/2005</t>
  </si>
  <si>
    <t>05/06/2006</t>
  </si>
  <si>
    <t>19/02/2009</t>
  </si>
  <si>
    <t>18/09/1990</t>
  </si>
  <si>
    <t>28/08/2008</t>
  </si>
  <si>
    <t>27/01/2005</t>
  </si>
  <si>
    <t>24/10/2005</t>
  </si>
  <si>
    <t>03/12/2010</t>
  </si>
  <si>
    <t>18/04/2008</t>
  </si>
  <si>
    <t>03/10/2005</t>
  </si>
  <si>
    <t>03/03/2007</t>
  </si>
  <si>
    <t>06/04/2010</t>
  </si>
  <si>
    <t>28/04/2004</t>
  </si>
  <si>
    <t>03/12/2009</t>
  </si>
  <si>
    <t>24/09/2006</t>
  </si>
  <si>
    <t>27/10/2010</t>
  </si>
  <si>
    <t>04/05/1975</t>
  </si>
  <si>
    <t>19/09/2009</t>
  </si>
  <si>
    <t>25/08/2005</t>
  </si>
  <si>
    <t>14/03/1990</t>
  </si>
  <si>
    <t>28/10/2006</t>
  </si>
  <si>
    <t>22/03/2008</t>
  </si>
  <si>
    <t>14/05/1976</t>
  </si>
  <si>
    <t>20/08/2009</t>
  </si>
  <si>
    <t>28/04/2007</t>
  </si>
  <si>
    <t>26/12/2000</t>
  </si>
  <si>
    <t>09/09/2003</t>
  </si>
  <si>
    <t>20/11/1991</t>
  </si>
  <si>
    <t>04/10/2005</t>
  </si>
  <si>
    <t>01/12/1997</t>
  </si>
  <si>
    <t>18/01/2011</t>
  </si>
  <si>
    <t>07/08/2005</t>
  </si>
  <si>
    <t>28/10/2008</t>
  </si>
  <si>
    <t>14/12/2010</t>
  </si>
  <si>
    <t>25/01/2007</t>
  </si>
  <si>
    <t>07/03/2005</t>
  </si>
  <si>
    <t>20/03/2006</t>
  </si>
  <si>
    <t>23/09/2002</t>
  </si>
  <si>
    <t>24/02/2008</t>
  </si>
  <si>
    <t>11/01/1974</t>
  </si>
  <si>
    <t>23/02/2000</t>
  </si>
  <si>
    <t>27/07/2007</t>
  </si>
  <si>
    <t>25/11/2004</t>
  </si>
  <si>
    <t>12/08/2007</t>
  </si>
  <si>
    <t>31/03/2008</t>
  </si>
  <si>
    <t>06/05/2007</t>
  </si>
  <si>
    <t>21/10/2004</t>
  </si>
  <si>
    <t>11/11/2004</t>
  </si>
  <si>
    <t>27/10/2005</t>
  </si>
  <si>
    <t>17/10/2006</t>
  </si>
  <si>
    <t>10/02/2009</t>
  </si>
  <si>
    <t>22/07/2005</t>
  </si>
  <si>
    <t>22/03/2007</t>
  </si>
  <si>
    <t>07/02/2010</t>
  </si>
  <si>
    <t>04/07/2009</t>
  </si>
  <si>
    <t>01/03/2006</t>
  </si>
  <si>
    <t>18/10/2007</t>
  </si>
  <si>
    <t>02/08/2009</t>
  </si>
  <si>
    <t>27/08/2002</t>
  </si>
  <si>
    <t>21/01/2007</t>
  </si>
  <si>
    <t>15/12/2005</t>
  </si>
  <si>
    <t>05/09/2006</t>
  </si>
  <si>
    <t>15/12/2007</t>
  </si>
  <si>
    <t>21/12/2002</t>
  </si>
  <si>
    <t>03/02/2005</t>
  </si>
  <si>
    <t>05/12/2009</t>
  </si>
  <si>
    <t>01/10/2005</t>
  </si>
  <si>
    <t>20/07/2007</t>
  </si>
  <si>
    <t>25/11/2008</t>
  </si>
  <si>
    <t>10/03/2011</t>
  </si>
  <si>
    <t>08/08/2008</t>
  </si>
  <si>
    <t>18/11/2004</t>
  </si>
  <si>
    <t>17/11/2005</t>
  </si>
  <si>
    <t>21/12/2006</t>
  </si>
  <si>
    <t>16/11/2005</t>
  </si>
  <si>
    <t>02/11/2007</t>
  </si>
  <si>
    <t>12/06/2006</t>
  </si>
  <si>
    <t>14/03/1978</t>
  </si>
  <si>
    <t>23/06/2008</t>
  </si>
  <si>
    <t>10/08/2010</t>
  </si>
  <si>
    <t>28/05/2009</t>
  </si>
  <si>
    <t>24/05/2011</t>
  </si>
  <si>
    <t>05/12/2006</t>
  </si>
  <si>
    <t>27/11/2007</t>
  </si>
  <si>
    <t>22/06/2008</t>
  </si>
  <si>
    <t>14/02/2010</t>
  </si>
  <si>
    <t>MJ</t>
  </si>
  <si>
    <t>FJ</t>
  </si>
  <si>
    <t>FO</t>
  </si>
  <si>
    <t>MO</t>
  </si>
  <si>
    <t>M40</t>
  </si>
  <si>
    <t>M45</t>
  </si>
  <si>
    <t>Scott Owen</t>
  </si>
  <si>
    <t>Faith Finney</t>
  </si>
  <si>
    <t>Lynsey Glover</t>
  </si>
  <si>
    <t>Rebecca Hanna</t>
  </si>
  <si>
    <t>Faith Hillis</t>
  </si>
  <si>
    <t>Sophie Doran</t>
  </si>
  <si>
    <t>Anna McKernan</t>
  </si>
  <si>
    <t>Matthew McKernan</t>
  </si>
  <si>
    <t>Ian Keys</t>
  </si>
  <si>
    <t>James Hilman</t>
  </si>
  <si>
    <t>Sophia Colgan</t>
  </si>
  <si>
    <t>Conall Kelly</t>
  </si>
  <si>
    <t>Sophie Stevenson</t>
  </si>
  <si>
    <t>Niamh Fenlon</t>
  </si>
  <si>
    <t>Kate Fenlon</t>
  </si>
  <si>
    <t>Caoimhe Fenlon</t>
  </si>
  <si>
    <t>Ellen Madden</t>
  </si>
  <si>
    <t>Lily Connolly</t>
  </si>
  <si>
    <t>Miriam Donaldson</t>
  </si>
  <si>
    <t>Darragh Ruddle</t>
  </si>
  <si>
    <t>Stephen Orr</t>
  </si>
  <si>
    <t>Isaac Orr</t>
  </si>
  <si>
    <t>Hannah Shaw</t>
  </si>
  <si>
    <t>Dean Adams</t>
  </si>
  <si>
    <t>Mia Allman</t>
  </si>
  <si>
    <t>Freya Boyce</t>
  </si>
  <si>
    <t>Rebecca Lowe</t>
  </si>
  <si>
    <t>Sarah Bamford</t>
  </si>
  <si>
    <t>Ryan Nixon-Stewart</t>
  </si>
  <si>
    <t>Andrew Greer</t>
  </si>
  <si>
    <t>David Graham</t>
  </si>
  <si>
    <t>Ella Hanratty</t>
  </si>
  <si>
    <t>Darragh Andrews</t>
  </si>
  <si>
    <t>Ethan Connolly</t>
  </si>
  <si>
    <t>Lauren Magee</t>
  </si>
  <si>
    <t>Niamh mcAuley</t>
  </si>
  <si>
    <t>Erin McAuley</t>
  </si>
  <si>
    <t>Daniyal Bonass</t>
  </si>
  <si>
    <t>Sufia Bonass</t>
  </si>
  <si>
    <t>Scott Wilson</t>
  </si>
  <si>
    <t>Rebecca Evans</t>
  </si>
  <si>
    <t>Charlotte Evans</t>
  </si>
  <si>
    <t>Cara Miller</t>
  </si>
  <si>
    <t>Mark mcKeown</t>
  </si>
  <si>
    <t>Sean Terek</t>
  </si>
  <si>
    <t>Anna Broderick</t>
  </si>
  <si>
    <t>Ronan O`hanlon</t>
  </si>
  <si>
    <t>Lily Rimmer</t>
  </si>
  <si>
    <t>Rachel Blythe Stone</t>
  </si>
  <si>
    <t>Rebecca moore</t>
  </si>
  <si>
    <t>Freya Murray</t>
  </si>
  <si>
    <t>Oscar Rollack-Graham</t>
  </si>
  <si>
    <t>Peter Gray</t>
  </si>
  <si>
    <t>Rhys Douglas</t>
  </si>
  <si>
    <t>Cara McCurley</t>
  </si>
  <si>
    <t>Katy Doherty</t>
  </si>
  <si>
    <t>Tom Fleming</t>
  </si>
  <si>
    <t>Peter Fleming</t>
  </si>
  <si>
    <t>Erin easton</t>
  </si>
  <si>
    <t>Ellie Burgess</t>
  </si>
  <si>
    <t>Evan Carlisle</t>
  </si>
  <si>
    <t>Carys Carlisle</t>
  </si>
  <si>
    <t>Jayden booth</t>
  </si>
  <si>
    <t>Adam McCann</t>
  </si>
  <si>
    <t>Siofra Lavery</t>
  </si>
  <si>
    <t>Lila O`Neill</t>
  </si>
  <si>
    <t>Sam Duncan</t>
  </si>
  <si>
    <t>Christopher Duncan</t>
  </si>
  <si>
    <t>Freya Kimber</t>
  </si>
  <si>
    <t>Mia ferguson</t>
  </si>
  <si>
    <t>Eoin McConnell</t>
  </si>
  <si>
    <t>Treasa McConnell</t>
  </si>
  <si>
    <t>Senan McConnell</t>
  </si>
  <si>
    <t>Aodhan keag</t>
  </si>
  <si>
    <t>Feidhlim Campbell</t>
  </si>
  <si>
    <t>Ava Mehaffey</t>
  </si>
  <si>
    <t>Jacob mckitterick</t>
  </si>
  <si>
    <t>Katie McKitterick</t>
  </si>
  <si>
    <t>Orla Grant</t>
  </si>
  <si>
    <t>Nicky Napier</t>
  </si>
  <si>
    <t>Amelie McKnight</t>
  </si>
  <si>
    <t>Logan McKnight</t>
  </si>
  <si>
    <t>Erin Mcullough</t>
  </si>
  <si>
    <t>Sophie McCullough</t>
  </si>
  <si>
    <t>Cillian whitford</t>
  </si>
  <si>
    <t>Thea Cunningham</t>
  </si>
  <si>
    <t>Lucy Cheatley</t>
  </si>
  <si>
    <t>Lauren Cheatley</t>
  </si>
  <si>
    <t>Aoibhe Delaney</t>
  </si>
  <si>
    <t>75M HURDLES</t>
  </si>
  <si>
    <t xml:space="preserve">100M </t>
  </si>
  <si>
    <t>100M</t>
  </si>
  <si>
    <t>1 MILE</t>
  </si>
  <si>
    <t>SHOT PUT</t>
  </si>
  <si>
    <t>HIGH JUMP</t>
  </si>
  <si>
    <t>DISCUS</t>
  </si>
  <si>
    <t>Katie Dunn</t>
  </si>
  <si>
    <t>Aoibhe Mcgee</t>
  </si>
  <si>
    <t>Cayden Smith</t>
  </si>
  <si>
    <t>Sophia Smith</t>
  </si>
  <si>
    <t>Hugh McKenna</t>
  </si>
  <si>
    <t>Jonathan Carleton</t>
  </si>
  <si>
    <t>Luke McCausland</t>
  </si>
  <si>
    <t>Anouk Bosket</t>
  </si>
  <si>
    <t>Conall Breen</t>
  </si>
  <si>
    <t>Jean McComish</t>
  </si>
  <si>
    <t>Charlotte Dickson</t>
  </si>
  <si>
    <t>Matthew Dickson</t>
  </si>
  <si>
    <t>Kate McCArtan</t>
  </si>
  <si>
    <t>Amy McCartan</t>
  </si>
  <si>
    <t>Aodhan Conway</t>
  </si>
  <si>
    <t>Eabha Conway</t>
  </si>
  <si>
    <t>Esther Hameen-Smith</t>
  </si>
  <si>
    <t>Elijah Hameen-Smith</t>
  </si>
  <si>
    <t>Connor Geary</t>
  </si>
  <si>
    <t>Kate McCartan</t>
  </si>
  <si>
    <t>Eoghan breen</t>
  </si>
  <si>
    <t>Fergus OGrady</t>
  </si>
  <si>
    <t>Mark Glenn</t>
  </si>
  <si>
    <t>Cavehill Primary</t>
  </si>
  <si>
    <t>Ballymena &amp; Antrim</t>
  </si>
  <si>
    <t>City of Lisburn</t>
  </si>
  <si>
    <t>Dromore Ac</t>
  </si>
  <si>
    <t>Alex Selfert</t>
  </si>
  <si>
    <t>Roco Steel</t>
  </si>
  <si>
    <t>Alex Headley</t>
  </si>
  <si>
    <t>Niamh Latuske</t>
  </si>
  <si>
    <t>Aoife Dunlop</t>
  </si>
  <si>
    <t>Lily Foster</t>
  </si>
  <si>
    <t>Isaac McIlwaine</t>
  </si>
  <si>
    <t>jenkins</t>
  </si>
  <si>
    <t>East Down</t>
  </si>
  <si>
    <t>Tandragee PS</t>
  </si>
  <si>
    <t>Panthers</t>
  </si>
  <si>
    <t>Alan kennedy</t>
  </si>
  <si>
    <t>UUJ</t>
  </si>
  <si>
    <t>Lucy Foster</t>
  </si>
  <si>
    <t>Davy Foster</t>
  </si>
  <si>
    <t>Rory fulton</t>
  </si>
  <si>
    <t>Niamh Fulton</t>
  </si>
  <si>
    <t>James aughey</t>
  </si>
  <si>
    <t>Eva Finn</t>
  </si>
  <si>
    <t>Jenna reid</t>
  </si>
  <si>
    <t>Anna Hogg</t>
  </si>
  <si>
    <t>Caoilainn Curran</t>
  </si>
  <si>
    <t>orlair Curren</t>
  </si>
  <si>
    <t>Sam Holmes</t>
  </si>
  <si>
    <t>emma keys</t>
  </si>
  <si>
    <t>Isaac Hammond</t>
  </si>
  <si>
    <t>North Down</t>
  </si>
  <si>
    <t>Armagh Ac</t>
  </si>
  <si>
    <t>NBH</t>
  </si>
  <si>
    <t>Connor Curran</t>
  </si>
  <si>
    <t>19/07/198</t>
  </si>
  <si>
    <t>Orlaith Fahey</t>
  </si>
  <si>
    <t>Cian fahey</t>
  </si>
  <si>
    <t>Ronan Bloomer</t>
  </si>
  <si>
    <t>Anna Owen</t>
  </si>
  <si>
    <t>Emma Oneill</t>
  </si>
  <si>
    <t>Thompson Owen</t>
  </si>
  <si>
    <t>Saul thompson</t>
  </si>
  <si>
    <t>Ruby thompson</t>
  </si>
  <si>
    <t>Lana McClure</t>
  </si>
  <si>
    <t>Katie Keys</t>
  </si>
  <si>
    <t>Caleb crawford</t>
  </si>
  <si>
    <t>Daisy McGuigan</t>
  </si>
  <si>
    <t>Rachel Simpson</t>
  </si>
  <si>
    <t>Judah Simpson</t>
  </si>
  <si>
    <t>U?A</t>
  </si>
  <si>
    <t>Banbridge</t>
  </si>
  <si>
    <t>City Of Lisburn</t>
  </si>
  <si>
    <t>Mallusk HArriers</t>
  </si>
  <si>
    <t>29/09/207</t>
  </si>
  <si>
    <t>Lagan V</t>
  </si>
  <si>
    <t>Callum Keys</t>
  </si>
  <si>
    <t>Samuel Millar</t>
  </si>
  <si>
    <t>Andrew brown</t>
  </si>
  <si>
    <t>Gabriel McConkey</t>
  </si>
  <si>
    <t>Ben Gillan</t>
  </si>
  <si>
    <t>Jacob McAtamney</t>
  </si>
  <si>
    <t>Isa McCArron</t>
  </si>
  <si>
    <t>Nigel McKibbon</t>
  </si>
  <si>
    <t>Emily Burns</t>
  </si>
  <si>
    <t>Kyle Thompson</t>
  </si>
  <si>
    <t>Hannah Cochrane</t>
  </si>
  <si>
    <t>Ballymena</t>
  </si>
  <si>
    <t>Dromore</t>
  </si>
  <si>
    <t>Regebt</t>
  </si>
  <si>
    <t>Baac</t>
  </si>
  <si>
    <t>Esther Hameen Smith</t>
  </si>
  <si>
    <t>Gemma Keys</t>
  </si>
  <si>
    <t>Carys CARLISLE</t>
  </si>
  <si>
    <t>Eva Conway</t>
  </si>
  <si>
    <t>Orlaith Lynch</t>
  </si>
  <si>
    <t>Paul Carty</t>
  </si>
  <si>
    <t>Jude Lavery</t>
  </si>
  <si>
    <t>Hannah McEntee</t>
  </si>
  <si>
    <t>100m</t>
  </si>
  <si>
    <t>Rory Fulton</t>
  </si>
  <si>
    <t>Lughaidh Mallon</t>
  </si>
  <si>
    <t>Rocca Steen</t>
  </si>
  <si>
    <t>Allen Kennedy</t>
  </si>
  <si>
    <t>Alex Seifert</t>
  </si>
  <si>
    <t>Esther Hameen -Smith</t>
  </si>
  <si>
    <t>Alex hedley</t>
  </si>
  <si>
    <t>Ronan jenkins</t>
  </si>
  <si>
    <t>Elijah Johnston Smith</t>
  </si>
  <si>
    <t>5.25.39</t>
  </si>
  <si>
    <t>5.27.04</t>
  </si>
  <si>
    <t>5.29.52</t>
  </si>
  <si>
    <t>6.12.10</t>
  </si>
  <si>
    <t>6.13.57</t>
  </si>
  <si>
    <t>6.17.86</t>
  </si>
  <si>
    <t>6.19.94</t>
  </si>
  <si>
    <t>6.32.51</t>
  </si>
  <si>
    <t>6.38.76</t>
  </si>
  <si>
    <t>6.41.97</t>
  </si>
  <si>
    <t>2.58.48</t>
  </si>
  <si>
    <t>3.01.95</t>
  </si>
  <si>
    <t>3.04.49</t>
  </si>
  <si>
    <t>3.07.03</t>
  </si>
  <si>
    <t>3.08.31</t>
  </si>
  <si>
    <t>3.08.94</t>
  </si>
  <si>
    <t>3.09.56</t>
  </si>
  <si>
    <t>3.16.07</t>
  </si>
  <si>
    <t>3.18.29</t>
  </si>
  <si>
    <t>3.24.75</t>
  </si>
  <si>
    <t>3.25.7</t>
  </si>
  <si>
    <t>3.32.3</t>
  </si>
  <si>
    <t>3.35.73</t>
  </si>
  <si>
    <t>3.43.56</t>
  </si>
  <si>
    <t>3.49.17</t>
  </si>
  <si>
    <t>3.52.87</t>
  </si>
  <si>
    <t>4.14.79</t>
  </si>
  <si>
    <t>4.32.49</t>
  </si>
  <si>
    <t>Abigail Curran</t>
  </si>
  <si>
    <t>5.47.56</t>
  </si>
  <si>
    <t>5.53.92</t>
  </si>
  <si>
    <t>5.54.85</t>
  </si>
  <si>
    <t>6.00.05</t>
  </si>
  <si>
    <t>6.00.93</t>
  </si>
  <si>
    <t>6.02.05</t>
  </si>
  <si>
    <t>6.02.96</t>
  </si>
  <si>
    <t>6.39.59</t>
  </si>
  <si>
    <t>6.52.14</t>
  </si>
  <si>
    <t>6.57.02</t>
  </si>
  <si>
    <t>6.57.79</t>
  </si>
  <si>
    <t>7.13.36</t>
  </si>
  <si>
    <t>9.49.27</t>
  </si>
  <si>
    <t>800M</t>
  </si>
  <si>
    <t>5.04.86</t>
  </si>
  <si>
    <t>5.05.71</t>
  </si>
  <si>
    <t>5.10.05</t>
  </si>
  <si>
    <t>5.11.56</t>
  </si>
  <si>
    <t>5.21.91</t>
  </si>
  <si>
    <t>5.24.09</t>
  </si>
  <si>
    <t>5.38.59</t>
  </si>
  <si>
    <t>5.42.37</t>
  </si>
  <si>
    <t>5.43.57</t>
  </si>
  <si>
    <t>5.47.32</t>
  </si>
  <si>
    <t>5.51.97</t>
  </si>
  <si>
    <t>5.56.22</t>
  </si>
  <si>
    <t>6.00.26</t>
  </si>
  <si>
    <t>6.06.18</t>
  </si>
  <si>
    <t>6.37.27</t>
  </si>
  <si>
    <t>6.47.36</t>
  </si>
  <si>
    <t>7.35.61</t>
  </si>
  <si>
    <t>4.42.17</t>
  </si>
  <si>
    <t>4.45.57</t>
  </si>
  <si>
    <t>4.49.49</t>
  </si>
  <si>
    <t>4.50.05</t>
  </si>
  <si>
    <t>4.55.62</t>
  </si>
  <si>
    <t>5.06.43</t>
  </si>
  <si>
    <t>5.08.79</t>
  </si>
  <si>
    <t>5.11.29</t>
  </si>
  <si>
    <t>5.12.06</t>
  </si>
  <si>
    <t>5.13.75</t>
  </si>
  <si>
    <t>St annes</t>
  </si>
  <si>
    <t>James Haughey</t>
  </si>
  <si>
    <t>U/A</t>
  </si>
  <si>
    <t>649??</t>
  </si>
  <si>
    <t>652??</t>
  </si>
  <si>
    <t>??</t>
  </si>
  <si>
    <t>6.00.30</t>
  </si>
  <si>
    <t>5.18.96</t>
  </si>
  <si>
    <t>5.28.07</t>
  </si>
  <si>
    <t>5.40.12</t>
  </si>
  <si>
    <t>5.48.03</t>
  </si>
  <si>
    <t>5.59.01</t>
  </si>
  <si>
    <t>6.07.78</t>
  </si>
  <si>
    <t>Barbara Scott</t>
  </si>
  <si>
    <t>Anne Maguire</t>
  </si>
  <si>
    <t>St Annes</t>
  </si>
  <si>
    <t>Evan Boyce</t>
  </si>
  <si>
    <t>Peter Reed</t>
  </si>
  <si>
    <t>Dromore Athletics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</si>
</sst>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\-yyyy"/>
    <numFmt numFmtId="174" formatCode="dd/mm/yyyy;@"/>
    <numFmt numFmtId="175" formatCode="hh:mm:ss;@"/>
    <numFmt numFmtId="176" formatCode="[$-809]dd\ mmmm\ yyyy"/>
    <numFmt numFmtId="177" formatCode="0.0000"/>
    <numFmt numFmtId="178" formatCode="d\.m\.yy;@"/>
    <numFmt numFmtId="179" formatCode="[$-F400]h:mm:ss\ AM/P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4">
    <font>
      <sz val="12"/>
      <color theme="1"/>
      <name val="Trebuchet MS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rebuchet MS"/>
      <family val="2"/>
    </font>
    <font>
      <sz val="10"/>
      <name val="Calibri"/>
      <family val="2"/>
    </font>
    <font>
      <b/>
      <sz val="10"/>
      <color indexed="14"/>
      <name val="Calibri"/>
      <family val="2"/>
    </font>
    <font>
      <b/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4"/>
      <name val="Calibri"/>
      <family val="2"/>
    </font>
    <font>
      <b/>
      <sz val="10"/>
      <color indexed="10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sz val="12"/>
      <color indexed="8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b/>
      <u val="single"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Calibri"/>
      <family val="2"/>
    </font>
    <font>
      <b/>
      <sz val="10"/>
      <color rgb="FF0000FF"/>
      <name val="Calibri"/>
      <family val="2"/>
    </font>
    <font>
      <b/>
      <sz val="10"/>
      <color rgb="FFFF0066"/>
      <name val="Calibri"/>
      <family val="2"/>
    </font>
    <font>
      <b/>
      <sz val="10"/>
      <color rgb="FF0000CC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FF"/>
      <name val="Calibri"/>
      <family val="2"/>
    </font>
    <font>
      <b/>
      <sz val="10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17" borderId="0" applyNumberFormat="0" applyBorder="0" applyAlignment="0" applyProtection="0"/>
    <xf numFmtId="0" fontId="37" fillId="27" borderId="0" applyNumberFormat="0" applyBorder="0" applyAlignment="0" applyProtection="0"/>
    <xf numFmtId="0" fontId="3" fillId="19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0" applyNumberFormat="0" applyBorder="0" applyAlignment="0" applyProtection="0"/>
    <xf numFmtId="0" fontId="3" fillId="37" borderId="0" applyNumberFormat="0" applyBorder="0" applyAlignment="0" applyProtection="0"/>
    <xf numFmtId="0" fontId="37" fillId="38" borderId="0" applyNumberFormat="0" applyBorder="0" applyAlignment="0" applyProtection="0"/>
    <xf numFmtId="0" fontId="3" fillId="39" borderId="0" applyNumberFormat="0" applyBorder="0" applyAlignment="0" applyProtection="0"/>
    <xf numFmtId="0" fontId="37" fillId="40" borderId="0" applyNumberFormat="0" applyBorder="0" applyAlignment="0" applyProtection="0"/>
    <xf numFmtId="0" fontId="3" fillId="29" borderId="0" applyNumberFormat="0" applyBorder="0" applyAlignment="0" applyProtection="0"/>
    <xf numFmtId="0" fontId="37" fillId="41" borderId="0" applyNumberFormat="0" applyBorder="0" applyAlignment="0" applyProtection="0"/>
    <xf numFmtId="0" fontId="3" fillId="31" borderId="0" applyNumberFormat="0" applyBorder="0" applyAlignment="0" applyProtection="0"/>
    <xf numFmtId="0" fontId="37" fillId="42" borderId="0" applyNumberFormat="0" applyBorder="0" applyAlignment="0" applyProtection="0"/>
    <xf numFmtId="0" fontId="3" fillId="43" borderId="0" applyNumberFormat="0" applyBorder="0" applyAlignment="0" applyProtection="0"/>
    <xf numFmtId="0" fontId="38" fillId="44" borderId="0" applyNumberFormat="0" applyBorder="0" applyAlignment="0" applyProtection="0"/>
    <xf numFmtId="0" fontId="4" fillId="5" borderId="0" applyNumberFormat="0" applyBorder="0" applyAlignment="0" applyProtection="0"/>
    <xf numFmtId="0" fontId="39" fillId="45" borderId="1" applyNumberFormat="0" applyAlignment="0" applyProtection="0"/>
    <xf numFmtId="0" fontId="5" fillId="46" borderId="2" applyNumberFormat="0" applyAlignment="0" applyProtection="0"/>
    <xf numFmtId="0" fontId="40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8" fillId="7" borderId="0" applyNumberFormat="0" applyBorder="0" applyAlignment="0" applyProtection="0"/>
    <xf numFmtId="0" fontId="43" fillId="0" borderId="5" applyNumberFormat="0" applyFill="0" applyAlignment="0" applyProtection="0"/>
    <xf numFmtId="0" fontId="9" fillId="0" borderId="6" applyNumberFormat="0" applyFill="0" applyAlignment="0" applyProtection="0"/>
    <xf numFmtId="0" fontId="44" fillId="0" borderId="7" applyNumberFormat="0" applyFill="0" applyAlignment="0" applyProtection="0"/>
    <xf numFmtId="0" fontId="10" fillId="0" borderId="8" applyNumberFormat="0" applyFill="0" applyAlignment="0" applyProtection="0"/>
    <xf numFmtId="0" fontId="45" fillId="0" borderId="9" applyNumberFormat="0" applyFill="0" applyAlignment="0" applyProtection="0"/>
    <xf numFmtId="0" fontId="11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50" borderId="1" applyNumberFormat="0" applyAlignment="0" applyProtection="0"/>
    <xf numFmtId="0" fontId="12" fillId="13" borderId="2" applyNumberFormat="0" applyAlignment="0" applyProtection="0"/>
    <xf numFmtId="0" fontId="47" fillId="0" borderId="11" applyNumberFormat="0" applyFill="0" applyAlignment="0" applyProtection="0"/>
    <xf numFmtId="0" fontId="13" fillId="0" borderId="12" applyNumberFormat="0" applyFill="0" applyAlignment="0" applyProtection="0"/>
    <xf numFmtId="0" fontId="48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49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0" fillId="0" borderId="0" xfId="91" applyFont="1" applyAlignment="1">
      <alignment horizontal="center"/>
      <protection/>
    </xf>
    <xf numFmtId="0" fontId="20" fillId="0" borderId="0" xfId="95" applyFont="1">
      <alignment/>
      <protection/>
    </xf>
    <xf numFmtId="0" fontId="20" fillId="0" borderId="0" xfId="92" applyFont="1">
      <alignment/>
      <protection/>
    </xf>
    <xf numFmtId="0" fontId="20" fillId="0" borderId="0" xfId="91" applyFont="1">
      <alignment/>
      <protection/>
    </xf>
    <xf numFmtId="0" fontId="20" fillId="0" borderId="0" xfId="94" applyFont="1">
      <alignment/>
      <protection/>
    </xf>
    <xf numFmtId="0" fontId="20" fillId="0" borderId="0" xfId="95" applyFont="1" applyFill="1" applyAlignment="1">
      <alignment horizontal="center"/>
      <protection/>
    </xf>
    <xf numFmtId="0" fontId="53" fillId="0" borderId="0" xfId="95" applyFont="1" applyFill="1" applyAlignment="1">
      <alignment horizontal="center"/>
      <protection/>
    </xf>
    <xf numFmtId="14" fontId="20" fillId="0" borderId="0" xfId="95" applyNumberFormat="1" applyFont="1" applyFill="1" applyAlignment="1">
      <alignment horizontal="center"/>
      <protection/>
    </xf>
    <xf numFmtId="0" fontId="20" fillId="0" borderId="0" xfId="91" applyFont="1" applyFill="1" applyAlignment="1">
      <alignment horizontal="left"/>
      <protection/>
    </xf>
    <xf numFmtId="0" fontId="54" fillId="0" borderId="0" xfId="95" applyFont="1" applyFill="1" applyAlignment="1">
      <alignment horizontal="center"/>
      <protection/>
    </xf>
    <xf numFmtId="0" fontId="20" fillId="0" borderId="0" xfId="91" applyFont="1" applyFill="1" applyAlignment="1">
      <alignment horizontal="center"/>
      <protection/>
    </xf>
    <xf numFmtId="14" fontId="20" fillId="0" borderId="0" xfId="91" applyNumberFormat="1" applyFont="1" applyFill="1" applyAlignment="1">
      <alignment horizontal="center"/>
      <protection/>
    </xf>
    <xf numFmtId="0" fontId="55" fillId="0" borderId="0" xfId="91" applyFont="1" applyFill="1" applyAlignment="1">
      <alignment horizontal="center"/>
      <protection/>
    </xf>
    <xf numFmtId="0" fontId="20" fillId="0" borderId="0" xfId="91" applyFont="1" applyFill="1" applyBorder="1" applyAlignment="1">
      <alignment horizontal="left"/>
      <protection/>
    </xf>
    <xf numFmtId="0" fontId="20" fillId="0" borderId="0" xfId="93" applyFont="1" applyFill="1" applyAlignment="1">
      <alignment horizontal="center"/>
      <protection/>
    </xf>
    <xf numFmtId="0" fontId="55" fillId="0" borderId="0" xfId="93" applyFont="1" applyFill="1" applyAlignment="1">
      <alignment horizontal="center"/>
      <protection/>
    </xf>
    <xf numFmtId="0" fontId="56" fillId="0" borderId="0" xfId="91" applyFont="1" applyFill="1" applyAlignment="1">
      <alignment horizontal="center"/>
      <protection/>
    </xf>
    <xf numFmtId="0" fontId="56" fillId="0" borderId="0" xfId="93" applyFont="1" applyFill="1" applyAlignment="1">
      <alignment horizontal="center"/>
      <protection/>
    </xf>
    <xf numFmtId="0" fontId="53" fillId="0" borderId="0" xfId="91" applyFont="1" applyAlignment="1">
      <alignment horizontal="center"/>
      <protection/>
    </xf>
    <xf numFmtId="0" fontId="57" fillId="0" borderId="0" xfId="96" applyFont="1" applyFill="1" applyAlignment="1">
      <alignment horizontal="left"/>
      <protection/>
    </xf>
    <xf numFmtId="0" fontId="57" fillId="0" borderId="0" xfId="96" applyFont="1" applyFill="1" applyAlignment="1">
      <alignment/>
      <protection/>
    </xf>
    <xf numFmtId="0" fontId="57" fillId="0" borderId="0" xfId="96" applyFont="1" applyFill="1" applyAlignment="1">
      <alignment horizontal="center"/>
      <protection/>
    </xf>
    <xf numFmtId="0" fontId="58" fillId="0" borderId="0" xfId="96" applyFont="1" applyFill="1" applyAlignment="1">
      <alignment horizontal="center"/>
      <protection/>
    </xf>
    <xf numFmtId="0" fontId="58" fillId="0" borderId="0" xfId="96" applyFont="1" applyAlignment="1">
      <alignment horizontal="center"/>
      <protection/>
    </xf>
    <xf numFmtId="0" fontId="58" fillId="0" borderId="0" xfId="0" applyFont="1" applyAlignment="1">
      <alignment/>
    </xf>
    <xf numFmtId="0" fontId="58" fillId="0" borderId="0" xfId="96" applyFont="1" applyFill="1" applyAlignment="1">
      <alignment horizontal="left"/>
      <protection/>
    </xf>
    <xf numFmtId="0" fontId="59" fillId="0" borderId="0" xfId="96" applyFont="1" applyFill="1" applyAlignment="1">
      <alignment/>
      <protection/>
    </xf>
    <xf numFmtId="0" fontId="59" fillId="0" borderId="0" xfId="96" applyFont="1" applyFill="1" applyAlignment="1">
      <alignment horizontal="center"/>
      <protection/>
    </xf>
    <xf numFmtId="0" fontId="58" fillId="0" borderId="0" xfId="96" applyFont="1">
      <alignment/>
      <protection/>
    </xf>
    <xf numFmtId="0" fontId="58" fillId="0" borderId="0" xfId="96" applyFont="1" applyAlignment="1">
      <alignment/>
      <protection/>
    </xf>
    <xf numFmtId="0" fontId="58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95" applyFont="1" applyFill="1" applyAlignment="1">
      <alignment/>
      <protection/>
    </xf>
    <xf numFmtId="0" fontId="58" fillId="0" borderId="0" xfId="0" applyFont="1" applyAlignment="1">
      <alignment horizontal="center"/>
    </xf>
    <xf numFmtId="0" fontId="20" fillId="0" borderId="0" xfId="91" applyFont="1" applyFill="1" applyAlignment="1">
      <alignment/>
      <protection/>
    </xf>
    <xf numFmtId="0" fontId="60" fillId="0" borderId="0" xfId="96" applyFont="1">
      <alignment/>
      <protection/>
    </xf>
    <xf numFmtId="0" fontId="20" fillId="0" borderId="0" xfId="96" applyFont="1" applyAlignment="1">
      <alignment vertical="center" readingOrder="1"/>
      <protection/>
    </xf>
    <xf numFmtId="0" fontId="20" fillId="0" borderId="0" xfId="96" applyFont="1" applyAlignment="1">
      <alignment/>
      <protection/>
    </xf>
    <xf numFmtId="0" fontId="60" fillId="0" borderId="0" xfId="96" applyFont="1" applyAlignment="1">
      <alignment vertical="center" readingOrder="1"/>
      <protection/>
    </xf>
    <xf numFmtId="0" fontId="20" fillId="0" borderId="0" xfId="93" applyFont="1" applyFill="1" applyAlignment="1">
      <alignment/>
      <protection/>
    </xf>
    <xf numFmtId="0" fontId="59" fillId="0" borderId="0" xfId="96" applyFont="1">
      <alignment/>
      <protection/>
    </xf>
    <xf numFmtId="0" fontId="59" fillId="0" borderId="0" xfId="96" applyFont="1" applyFill="1">
      <alignment/>
      <protection/>
    </xf>
    <xf numFmtId="0" fontId="59" fillId="0" borderId="0" xfId="96" applyFont="1" applyAlignment="1">
      <alignment/>
      <protection/>
    </xf>
    <xf numFmtId="0" fontId="58" fillId="0" borderId="0" xfId="96" applyFont="1" applyFill="1" applyAlignment="1">
      <alignment/>
      <protection/>
    </xf>
    <xf numFmtId="14" fontId="58" fillId="0" borderId="0" xfId="96" applyNumberFormat="1" applyFont="1" applyFill="1" applyAlignment="1">
      <alignment horizontal="center"/>
      <protection/>
    </xf>
    <xf numFmtId="0" fontId="61" fillId="0" borderId="0" xfId="96" applyFont="1" applyFill="1" applyAlignment="1">
      <alignment horizontal="center"/>
      <protection/>
    </xf>
    <xf numFmtId="0" fontId="58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14" fontId="58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8" fillId="0" borderId="0" xfId="0" applyFont="1" applyAlignment="1">
      <alignment/>
    </xf>
    <xf numFmtId="14" fontId="58" fillId="0" borderId="0" xfId="96" applyNumberFormat="1" applyFont="1" applyAlignment="1">
      <alignment horizontal="center"/>
      <protection/>
    </xf>
    <xf numFmtId="0" fontId="28" fillId="0" borderId="0" xfId="91" applyFont="1" applyAlignment="1">
      <alignment horizontal="center"/>
      <protection/>
    </xf>
    <xf numFmtId="0" fontId="29" fillId="0" borderId="0" xfId="91" applyFont="1" applyAlignment="1">
      <alignment horizontal="center"/>
      <protection/>
    </xf>
    <xf numFmtId="2" fontId="28" fillId="0" borderId="0" xfId="91" applyNumberFormat="1" applyFont="1" applyAlignment="1">
      <alignment horizontal="center"/>
      <protection/>
    </xf>
    <xf numFmtId="0" fontId="28" fillId="0" borderId="0" xfId="91" applyFont="1" applyFill="1" applyAlignment="1">
      <alignment horizontal="center"/>
      <protection/>
    </xf>
    <xf numFmtId="0" fontId="30" fillId="0" borderId="0" xfId="91" applyFont="1" applyFill="1" applyAlignment="1">
      <alignment horizontal="center"/>
      <protection/>
    </xf>
    <xf numFmtId="2" fontId="28" fillId="0" borderId="0" xfId="91" applyNumberFormat="1" applyFont="1" applyFill="1" applyAlignment="1">
      <alignment horizontal="center"/>
      <protection/>
    </xf>
    <xf numFmtId="0" fontId="62" fillId="0" borderId="0" xfId="0" applyFont="1" applyAlignment="1">
      <alignment horizontal="center"/>
    </xf>
    <xf numFmtId="0" fontId="30" fillId="0" borderId="0" xfId="91" applyFont="1" applyAlignment="1">
      <alignment horizontal="center"/>
      <protection/>
    </xf>
    <xf numFmtId="172" fontId="28" fillId="0" borderId="0" xfId="91" applyNumberFormat="1" applyFont="1" applyAlignment="1">
      <alignment horizontal="center"/>
      <protection/>
    </xf>
    <xf numFmtId="0" fontId="28" fillId="0" borderId="0" xfId="91" applyFont="1" applyAlignment="1">
      <alignment/>
      <protection/>
    </xf>
    <xf numFmtId="47" fontId="28" fillId="0" borderId="0" xfId="91" applyNumberFormat="1" applyFont="1" applyAlignment="1">
      <alignment horizontal="center"/>
      <protection/>
    </xf>
    <xf numFmtId="0" fontId="32" fillId="0" borderId="0" xfId="91" applyFont="1" applyFill="1" applyAlignment="1">
      <alignment horizontal="center"/>
      <protection/>
    </xf>
    <xf numFmtId="2" fontId="32" fillId="0" borderId="0" xfId="91" applyNumberFormat="1" applyFont="1" applyFill="1" applyAlignment="1">
      <alignment horizontal="center"/>
      <protection/>
    </xf>
    <xf numFmtId="0" fontId="32" fillId="0" borderId="0" xfId="91" applyNumberFormat="1" applyFont="1" applyFill="1" applyAlignment="1">
      <alignment horizontal="center"/>
      <protection/>
    </xf>
    <xf numFmtId="0" fontId="63" fillId="0" borderId="0" xfId="0" applyFont="1" applyFill="1" applyAlignment="1">
      <alignment horizontal="center"/>
    </xf>
    <xf numFmtId="0" fontId="32" fillId="0" borderId="0" xfId="95" applyFont="1" applyFill="1" applyAlignment="1">
      <alignment horizontal="center"/>
      <protection/>
    </xf>
    <xf numFmtId="0" fontId="32" fillId="0" borderId="0" xfId="91" applyFont="1" applyFill="1" applyAlignment="1">
      <alignment horizontal="left"/>
      <protection/>
    </xf>
    <xf numFmtId="0" fontId="32" fillId="0" borderId="0" xfId="95" applyFont="1" applyFill="1" applyAlignment="1">
      <alignment horizontal="left"/>
      <protection/>
    </xf>
    <xf numFmtId="0" fontId="34" fillId="0" borderId="0" xfId="91" applyFont="1" applyFill="1" applyAlignment="1">
      <alignment horizontal="center"/>
      <protection/>
    </xf>
    <xf numFmtId="0" fontId="35" fillId="0" borderId="0" xfId="91" applyFont="1" applyFill="1" applyAlignment="1">
      <alignment horizontal="center"/>
      <protection/>
    </xf>
    <xf numFmtId="0" fontId="63" fillId="0" borderId="0" xfId="0" applyFont="1" applyFill="1" applyAlignment="1">
      <alignment horizontal="left"/>
    </xf>
    <xf numFmtId="172" fontId="32" fillId="0" borderId="0" xfId="91" applyNumberFormat="1" applyFont="1" applyFill="1" applyAlignment="1">
      <alignment horizontal="center"/>
      <protection/>
    </xf>
    <xf numFmtId="175" fontId="32" fillId="0" borderId="0" xfId="91" applyNumberFormat="1" applyFont="1" applyFill="1" applyAlignment="1">
      <alignment horizontal="center"/>
      <protection/>
    </xf>
    <xf numFmtId="179" fontId="32" fillId="0" borderId="0" xfId="91" applyNumberFormat="1" applyFont="1" applyFill="1" applyAlignment="1">
      <alignment horizontal="center"/>
      <protection/>
    </xf>
    <xf numFmtId="0" fontId="32" fillId="0" borderId="0" xfId="91" applyFont="1" applyFill="1" applyAlignment="1">
      <alignment/>
      <protection/>
    </xf>
    <xf numFmtId="47" fontId="32" fillId="0" borderId="0" xfId="91" applyNumberFormat="1" applyFont="1" applyFill="1" applyAlignment="1">
      <alignment horizontal="center"/>
      <protection/>
    </xf>
    <xf numFmtId="172" fontId="32" fillId="0" borderId="0" xfId="91" applyNumberFormat="1" applyFont="1" applyFill="1" applyAlignment="1">
      <alignment horizontal="left"/>
      <protection/>
    </xf>
    <xf numFmtId="47" fontId="32" fillId="0" borderId="0" xfId="91" applyNumberFormat="1" applyFont="1" applyFill="1" applyAlignment="1">
      <alignment horizontal="left"/>
      <protection/>
    </xf>
    <xf numFmtId="0" fontId="29" fillId="0" borderId="0" xfId="91" applyFont="1" applyFill="1" applyAlignment="1">
      <alignment horizontal="center"/>
      <protection/>
    </xf>
    <xf numFmtId="0" fontId="28" fillId="0" borderId="0" xfId="91" applyNumberFormat="1" applyFont="1" applyFill="1" applyAlignment="1">
      <alignment horizontal="center"/>
      <protection/>
    </xf>
    <xf numFmtId="0" fontId="62" fillId="0" borderId="0" xfId="0" applyFont="1" applyFill="1" applyAlignment="1">
      <alignment horizontal="center"/>
    </xf>
    <xf numFmtId="172" fontId="28" fillId="0" borderId="0" xfId="91" applyNumberFormat="1" applyFont="1" applyFill="1" applyAlignment="1">
      <alignment horizontal="center"/>
      <protection/>
    </xf>
    <xf numFmtId="175" fontId="28" fillId="0" borderId="0" xfId="91" applyNumberFormat="1" applyFont="1" applyAlignment="1">
      <alignment horizontal="center"/>
      <protection/>
    </xf>
    <xf numFmtId="175" fontId="28" fillId="0" borderId="0" xfId="91" applyNumberFormat="1" applyFont="1" applyFill="1" applyAlignment="1">
      <alignment horizontal="center"/>
      <protection/>
    </xf>
    <xf numFmtId="0" fontId="28" fillId="0" borderId="0" xfId="91" applyFont="1" applyFill="1" applyAlignment="1">
      <alignment/>
      <protection/>
    </xf>
    <xf numFmtId="47" fontId="28" fillId="0" borderId="0" xfId="91" applyNumberFormat="1" applyFont="1" applyFill="1" applyAlignment="1">
      <alignment horizontal="center"/>
      <protection/>
    </xf>
    <xf numFmtId="0" fontId="28" fillId="0" borderId="0" xfId="91" applyNumberFormat="1" applyFont="1" applyAlignment="1">
      <alignment horizontal="center"/>
      <protection/>
    </xf>
    <xf numFmtId="0" fontId="28" fillId="55" borderId="0" xfId="91" applyFont="1" applyFill="1" applyAlignment="1">
      <alignment horizontal="center"/>
      <protection/>
    </xf>
    <xf numFmtId="0" fontId="63" fillId="55" borderId="0" xfId="0" applyFont="1" applyFill="1" applyAlignment="1">
      <alignment horizontal="center"/>
    </xf>
    <xf numFmtId="0" fontId="32" fillId="55" borderId="0" xfId="91" applyFont="1" applyFill="1" applyAlignment="1">
      <alignment horizontal="center"/>
      <protection/>
    </xf>
    <xf numFmtId="179" fontId="28" fillId="0" borderId="0" xfId="91" applyNumberFormat="1" applyFont="1" applyAlignment="1">
      <alignment horizontal="center"/>
      <protection/>
    </xf>
    <xf numFmtId="179" fontId="62" fillId="0" borderId="0" xfId="0" applyNumberFormat="1" applyFont="1" applyAlignment="1">
      <alignment horizontal="center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3 2" xfId="93"/>
    <cellStyle name="Normal 4" xfId="94"/>
    <cellStyle name="Normal 4 2" xfId="95"/>
    <cellStyle name="Normal 5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0</xdr:rowOff>
    </xdr:from>
    <xdr:to>
      <xdr:col>17</xdr:col>
      <xdr:colOff>447675</xdr:colOff>
      <xdr:row>23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61925"/>
          <a:ext cx="593407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4"/>
  <sheetViews>
    <sheetView zoomScale="90" zoomScaleNormal="90" zoomScalePageLayoutView="0" workbookViewId="0" topLeftCell="A48">
      <selection activeCell="B49" sqref="B49"/>
    </sheetView>
  </sheetViews>
  <sheetFormatPr defaultColWidth="9.00390625" defaultRowHeight="18"/>
  <cols>
    <col min="1" max="1" width="9.00390625" style="31" customWidth="1"/>
    <col min="2" max="2" width="20.00390625" style="53" customWidth="1"/>
    <col min="3" max="3" width="23.50390625" style="53" customWidth="1"/>
    <col min="4" max="4" width="12.50390625" style="34" customWidth="1"/>
    <col min="5" max="6" width="9.00390625" style="34" customWidth="1"/>
    <col min="7" max="16384" width="9.00390625" style="25" customWidth="1"/>
  </cols>
  <sheetData>
    <row r="2" spans="1:7" ht="12.75">
      <c r="A2" s="20" t="s">
        <v>19</v>
      </c>
      <c r="B2" s="21"/>
      <c r="C2" s="21"/>
      <c r="D2" s="22"/>
      <c r="E2" s="23"/>
      <c r="F2" s="23"/>
      <c r="G2" s="24"/>
    </row>
    <row r="3" spans="1:7" ht="12.75">
      <c r="A3" s="26" t="s">
        <v>10</v>
      </c>
      <c r="B3" s="27"/>
      <c r="C3" s="27" t="s">
        <v>11</v>
      </c>
      <c r="D3" s="28" t="s">
        <v>12</v>
      </c>
      <c r="E3" s="28" t="s">
        <v>13</v>
      </c>
      <c r="F3" s="28" t="s">
        <v>14</v>
      </c>
      <c r="G3" s="29"/>
    </row>
    <row r="4" spans="1:7" ht="12.75">
      <c r="A4" s="26"/>
      <c r="B4" s="30"/>
      <c r="C4" s="30"/>
      <c r="D4" s="29"/>
      <c r="E4" s="29"/>
      <c r="F4" s="29"/>
      <c r="G4" s="1"/>
    </row>
    <row r="5" spans="1:7" ht="12.75">
      <c r="A5" s="26"/>
      <c r="B5" s="30"/>
      <c r="C5" s="30"/>
      <c r="D5" s="29"/>
      <c r="E5" s="29"/>
      <c r="F5" s="29"/>
      <c r="G5" s="1"/>
    </row>
    <row r="6" spans="1:8" ht="12.75">
      <c r="A6" s="31">
        <v>12</v>
      </c>
      <c r="B6" s="33" t="s">
        <v>279</v>
      </c>
      <c r="C6" s="33" t="s">
        <v>277</v>
      </c>
      <c r="D6" s="8">
        <v>38027</v>
      </c>
      <c r="E6" s="6"/>
      <c r="F6" s="7"/>
      <c r="G6" s="2"/>
      <c r="H6" s="3"/>
    </row>
    <row r="7" spans="1:8" ht="12.75">
      <c r="A7" s="31">
        <v>15</v>
      </c>
      <c r="B7" s="33" t="s">
        <v>280</v>
      </c>
      <c r="C7" s="33" t="s">
        <v>277</v>
      </c>
      <c r="D7" s="8">
        <v>40184</v>
      </c>
      <c r="E7" s="6"/>
      <c r="F7" s="7"/>
      <c r="G7" s="2"/>
      <c r="H7" s="3"/>
    </row>
    <row r="8" spans="1:8" ht="12.75">
      <c r="A8" s="31">
        <v>36</v>
      </c>
      <c r="B8" s="33" t="s">
        <v>187</v>
      </c>
      <c r="C8" s="33" t="s">
        <v>277</v>
      </c>
      <c r="D8" s="8">
        <v>38629</v>
      </c>
      <c r="E8" s="6"/>
      <c r="F8" s="7"/>
      <c r="G8" s="2"/>
      <c r="H8" s="3"/>
    </row>
    <row r="9" spans="1:8" ht="12.75">
      <c r="A9" s="31">
        <v>38</v>
      </c>
      <c r="B9" s="33" t="s">
        <v>281</v>
      </c>
      <c r="C9" s="33" t="s">
        <v>277</v>
      </c>
      <c r="D9" s="8">
        <v>40073</v>
      </c>
      <c r="E9" s="6"/>
      <c r="F9" s="7"/>
      <c r="G9" s="2"/>
      <c r="H9" s="3"/>
    </row>
    <row r="10" spans="1:8" ht="12.75">
      <c r="A10" s="31">
        <v>49</v>
      </c>
      <c r="B10" s="33" t="s">
        <v>282</v>
      </c>
      <c r="C10" s="33" t="s">
        <v>277</v>
      </c>
      <c r="D10" s="8">
        <v>40013</v>
      </c>
      <c r="E10" s="6"/>
      <c r="F10" s="7"/>
      <c r="G10" s="2"/>
      <c r="H10" s="3"/>
    </row>
    <row r="11" spans="1:8" ht="12.75">
      <c r="A11" s="31">
        <v>56</v>
      </c>
      <c r="B11" s="33" t="s">
        <v>283</v>
      </c>
      <c r="C11" s="33" t="s">
        <v>25</v>
      </c>
      <c r="D11" s="8">
        <v>38261</v>
      </c>
      <c r="E11" s="6"/>
      <c r="F11" s="7"/>
      <c r="G11" s="2"/>
      <c r="H11" s="3"/>
    </row>
    <row r="12" spans="1:8" ht="12.75">
      <c r="A12" s="31">
        <v>91</v>
      </c>
      <c r="B12" s="33" t="s">
        <v>284</v>
      </c>
      <c r="C12" s="33" t="s">
        <v>287</v>
      </c>
      <c r="D12" s="8">
        <v>40680</v>
      </c>
      <c r="E12" s="6"/>
      <c r="F12" s="7"/>
      <c r="G12" s="2"/>
      <c r="H12" s="3"/>
    </row>
    <row r="13" spans="1:8" ht="12.75">
      <c r="A13" s="31">
        <v>95</v>
      </c>
      <c r="B13" s="33" t="s">
        <v>292</v>
      </c>
      <c r="C13" s="33" t="s">
        <v>287</v>
      </c>
      <c r="D13" s="8">
        <v>38846</v>
      </c>
      <c r="E13" s="6"/>
      <c r="F13" s="7"/>
      <c r="G13" s="2"/>
      <c r="H13" s="3"/>
    </row>
    <row r="14" spans="1:8" ht="12.75">
      <c r="A14" s="31">
        <v>96</v>
      </c>
      <c r="B14" s="33" t="s">
        <v>293</v>
      </c>
      <c r="C14" s="33" t="s">
        <v>287</v>
      </c>
      <c r="D14" s="8">
        <v>28423</v>
      </c>
      <c r="E14" s="6"/>
      <c r="F14" s="7"/>
      <c r="G14" s="2"/>
      <c r="H14" s="3"/>
    </row>
    <row r="15" spans="1:8" ht="12.75">
      <c r="A15" s="31">
        <v>101</v>
      </c>
      <c r="B15" s="33" t="s">
        <v>285</v>
      </c>
      <c r="C15" s="33" t="s">
        <v>288</v>
      </c>
      <c r="D15" s="8">
        <v>39812</v>
      </c>
      <c r="E15" s="6"/>
      <c r="F15" s="7"/>
      <c r="G15" s="2"/>
      <c r="H15" s="3"/>
    </row>
    <row r="16" spans="1:8" ht="12.75">
      <c r="A16" s="9">
        <v>102</v>
      </c>
      <c r="B16" s="33" t="s">
        <v>290</v>
      </c>
      <c r="C16" s="33" t="s">
        <v>291</v>
      </c>
      <c r="D16" s="6" t="s">
        <v>309</v>
      </c>
      <c r="E16" s="6"/>
      <c r="F16" s="10"/>
      <c r="G16" s="2"/>
      <c r="H16" s="3"/>
    </row>
    <row r="17" spans="1:8" ht="12.75">
      <c r="A17" s="31">
        <v>114</v>
      </c>
      <c r="B17" s="33" t="s">
        <v>286</v>
      </c>
      <c r="C17" s="33" t="s">
        <v>48</v>
      </c>
      <c r="D17" s="8">
        <v>39714</v>
      </c>
      <c r="E17" s="6"/>
      <c r="F17" s="7"/>
      <c r="G17" s="2"/>
      <c r="H17" s="3"/>
    </row>
    <row r="18" spans="1:8" ht="12.75">
      <c r="A18" s="9">
        <v>122</v>
      </c>
      <c r="B18" s="33" t="s">
        <v>310</v>
      </c>
      <c r="C18" s="33" t="s">
        <v>307</v>
      </c>
      <c r="D18" s="8">
        <v>39927</v>
      </c>
      <c r="E18" s="6"/>
      <c r="F18" s="10"/>
      <c r="G18" s="2"/>
      <c r="H18" s="3"/>
    </row>
    <row r="19" spans="1:8" ht="12.75">
      <c r="A19" s="9">
        <v>127</v>
      </c>
      <c r="B19" s="33" t="s">
        <v>311</v>
      </c>
      <c r="C19" s="33" t="s">
        <v>307</v>
      </c>
      <c r="D19" s="6" t="s">
        <v>328</v>
      </c>
      <c r="E19" s="6"/>
      <c r="F19" s="10"/>
      <c r="G19" s="2"/>
      <c r="H19" s="3"/>
    </row>
    <row r="20" spans="1:8" ht="12.75">
      <c r="A20" s="9">
        <v>128</v>
      </c>
      <c r="B20" s="33" t="s">
        <v>294</v>
      </c>
      <c r="C20" s="33" t="s">
        <v>305</v>
      </c>
      <c r="D20" s="8">
        <v>38431</v>
      </c>
      <c r="E20" s="6"/>
      <c r="F20" s="10"/>
      <c r="G20" s="2"/>
      <c r="H20" s="3"/>
    </row>
    <row r="21" spans="1:8" ht="12.75">
      <c r="A21" s="9">
        <v>128</v>
      </c>
      <c r="B21" s="35" t="s">
        <v>336</v>
      </c>
      <c r="C21" s="33" t="s">
        <v>25</v>
      </c>
      <c r="D21" s="12">
        <v>39456</v>
      </c>
      <c r="E21" s="11"/>
      <c r="F21" s="10"/>
      <c r="G21" s="2"/>
      <c r="H21" s="3"/>
    </row>
    <row r="22" spans="1:8" ht="12.75">
      <c r="A22" s="9">
        <v>129</v>
      </c>
      <c r="B22" s="33" t="s">
        <v>295</v>
      </c>
      <c r="C22" s="33" t="s">
        <v>305</v>
      </c>
      <c r="D22" s="8">
        <v>39088</v>
      </c>
      <c r="E22" s="6"/>
      <c r="F22" s="10"/>
      <c r="G22" s="2"/>
      <c r="H22" s="3"/>
    </row>
    <row r="23" spans="1:8" ht="12.75">
      <c r="A23" s="9">
        <v>155</v>
      </c>
      <c r="B23" s="33" t="s">
        <v>312</v>
      </c>
      <c r="C23" s="33" t="s">
        <v>276</v>
      </c>
      <c r="D23" s="8">
        <v>34389</v>
      </c>
      <c r="E23" s="6"/>
      <c r="F23" s="10"/>
      <c r="G23" s="2"/>
      <c r="H23" s="3"/>
    </row>
    <row r="24" spans="1:8" ht="12.75">
      <c r="A24" s="9">
        <v>156</v>
      </c>
      <c r="B24" s="33" t="s">
        <v>313</v>
      </c>
      <c r="C24" s="33" t="s">
        <v>324</v>
      </c>
      <c r="D24" s="8">
        <v>39996</v>
      </c>
      <c r="E24" s="6"/>
      <c r="F24" s="10"/>
      <c r="G24" s="2"/>
      <c r="H24" s="3"/>
    </row>
    <row r="25" spans="1:8" ht="12.75">
      <c r="A25" s="9">
        <v>161</v>
      </c>
      <c r="B25" s="33" t="s">
        <v>296</v>
      </c>
      <c r="C25" s="33" t="s">
        <v>306</v>
      </c>
      <c r="D25" s="8">
        <v>40105</v>
      </c>
      <c r="E25" s="6"/>
      <c r="F25" s="10"/>
      <c r="G25" s="2"/>
      <c r="H25" s="3"/>
    </row>
    <row r="26" spans="1:8" ht="12.75">
      <c r="A26" s="9">
        <v>163</v>
      </c>
      <c r="B26" s="33" t="s">
        <v>297</v>
      </c>
      <c r="C26" s="33" t="s">
        <v>277</v>
      </c>
      <c r="D26" s="8">
        <v>39754</v>
      </c>
      <c r="E26" s="6"/>
      <c r="F26" s="10"/>
      <c r="G26" s="2"/>
      <c r="H26" s="3"/>
    </row>
    <row r="27" spans="1:8" ht="12.75">
      <c r="A27" s="9">
        <v>168</v>
      </c>
      <c r="B27" s="33" t="s">
        <v>314</v>
      </c>
      <c r="C27" s="33" t="s">
        <v>325</v>
      </c>
      <c r="D27" s="8">
        <v>38535</v>
      </c>
      <c r="E27" s="6"/>
      <c r="F27" s="10"/>
      <c r="G27" s="2"/>
      <c r="H27" s="3"/>
    </row>
    <row r="28" spans="1:8" ht="12.75">
      <c r="A28" s="9">
        <v>182</v>
      </c>
      <c r="B28" s="33" t="s">
        <v>315</v>
      </c>
      <c r="C28" s="33" t="s">
        <v>324</v>
      </c>
      <c r="D28" s="8">
        <v>38337</v>
      </c>
      <c r="E28" s="6"/>
      <c r="F28" s="10"/>
      <c r="G28" s="2"/>
      <c r="H28" s="3"/>
    </row>
    <row r="29" spans="1:8" ht="12.75">
      <c r="A29" s="9">
        <v>183</v>
      </c>
      <c r="B29" s="33" t="s">
        <v>298</v>
      </c>
      <c r="C29" s="33" t="s">
        <v>38</v>
      </c>
      <c r="D29" s="8">
        <v>38547</v>
      </c>
      <c r="E29" s="6"/>
      <c r="F29" s="10"/>
      <c r="G29" s="2"/>
      <c r="H29" s="3"/>
    </row>
    <row r="30" spans="1:8" ht="12.75">
      <c r="A30" s="9">
        <v>198</v>
      </c>
      <c r="B30" s="30" t="s">
        <v>330</v>
      </c>
      <c r="C30" s="30" t="s">
        <v>277</v>
      </c>
      <c r="D30" s="12">
        <v>38071</v>
      </c>
      <c r="E30" s="11"/>
      <c r="F30" s="13"/>
      <c r="G30" s="2"/>
      <c r="H30" s="3"/>
    </row>
    <row r="31" spans="1:8" ht="12.75">
      <c r="A31" s="9">
        <v>202</v>
      </c>
      <c r="B31" s="30" t="s">
        <v>352</v>
      </c>
      <c r="C31" s="30" t="s">
        <v>307</v>
      </c>
      <c r="D31" s="12">
        <v>38966</v>
      </c>
      <c r="E31" s="11"/>
      <c r="F31" s="13"/>
      <c r="G31" s="2"/>
      <c r="H31" s="3"/>
    </row>
    <row r="32" spans="1:8" ht="12.75">
      <c r="A32" s="9">
        <v>203</v>
      </c>
      <c r="B32" s="33" t="s">
        <v>299</v>
      </c>
      <c r="C32" s="33" t="s">
        <v>25</v>
      </c>
      <c r="D32" s="8">
        <v>39451</v>
      </c>
      <c r="E32" s="6"/>
      <c r="F32" s="10"/>
      <c r="G32" s="2"/>
      <c r="H32" s="3"/>
    </row>
    <row r="33" spans="1:8" ht="12.75">
      <c r="A33" s="31">
        <v>236</v>
      </c>
      <c r="B33" s="32" t="s">
        <v>156</v>
      </c>
      <c r="C33" s="53" t="s">
        <v>25</v>
      </c>
      <c r="D33" s="25" t="s">
        <v>59</v>
      </c>
      <c r="E33" s="25" t="s">
        <v>150</v>
      </c>
      <c r="F33" s="25" t="s">
        <v>8</v>
      </c>
      <c r="G33" s="2"/>
      <c r="H33" s="3"/>
    </row>
    <row r="34" spans="1:8" ht="12.75">
      <c r="A34" s="31">
        <v>237</v>
      </c>
      <c r="B34" s="32" t="s">
        <v>157</v>
      </c>
      <c r="C34" s="53" t="s">
        <v>26</v>
      </c>
      <c r="D34" s="25" t="s">
        <v>60</v>
      </c>
      <c r="E34" s="25" t="s">
        <v>151</v>
      </c>
      <c r="F34" s="25" t="s">
        <v>7</v>
      </c>
      <c r="G34" s="2"/>
      <c r="H34" s="3"/>
    </row>
    <row r="35" spans="1:8" ht="12.75">
      <c r="A35" s="31">
        <v>238</v>
      </c>
      <c r="B35" s="32" t="s">
        <v>158</v>
      </c>
      <c r="C35" s="53" t="s">
        <v>25</v>
      </c>
      <c r="D35" s="25" t="s">
        <v>61</v>
      </c>
      <c r="E35" s="25" t="s">
        <v>152</v>
      </c>
      <c r="F35" s="25" t="s">
        <v>7</v>
      </c>
      <c r="G35" s="2"/>
      <c r="H35" s="3"/>
    </row>
    <row r="36" spans="1:8" ht="12.75">
      <c r="A36" s="31">
        <v>239</v>
      </c>
      <c r="B36" s="32" t="s">
        <v>159</v>
      </c>
      <c r="C36" s="53" t="s">
        <v>27</v>
      </c>
      <c r="D36" s="25" t="s">
        <v>62</v>
      </c>
      <c r="E36" s="25" t="s">
        <v>151</v>
      </c>
      <c r="F36" s="25" t="s">
        <v>7</v>
      </c>
      <c r="G36" s="2"/>
      <c r="H36" s="3"/>
    </row>
    <row r="37" spans="1:8" ht="12.75">
      <c r="A37" s="31">
        <v>240</v>
      </c>
      <c r="B37" s="32" t="s">
        <v>160</v>
      </c>
      <c r="C37" s="53" t="s">
        <v>28</v>
      </c>
      <c r="D37" s="25" t="s">
        <v>63</v>
      </c>
      <c r="E37" s="25" t="s">
        <v>151</v>
      </c>
      <c r="F37" s="25" t="s">
        <v>7</v>
      </c>
      <c r="G37" s="2"/>
      <c r="H37" s="3"/>
    </row>
    <row r="38" spans="1:8" ht="12.75">
      <c r="A38" s="31">
        <v>241</v>
      </c>
      <c r="B38" s="32" t="s">
        <v>161</v>
      </c>
      <c r="C38" s="53" t="s">
        <v>29</v>
      </c>
      <c r="D38" s="25" t="s">
        <v>64</v>
      </c>
      <c r="E38" s="25" t="s">
        <v>151</v>
      </c>
      <c r="F38" s="25" t="s">
        <v>7</v>
      </c>
      <c r="G38" s="2"/>
      <c r="H38" s="3"/>
    </row>
    <row r="39" spans="1:8" ht="12.75">
      <c r="A39" s="31">
        <v>242</v>
      </c>
      <c r="B39" s="32" t="s">
        <v>162</v>
      </c>
      <c r="C39" s="53" t="s">
        <v>30</v>
      </c>
      <c r="D39" s="25" t="s">
        <v>65</v>
      </c>
      <c r="E39" s="25" t="s">
        <v>151</v>
      </c>
      <c r="F39" s="25" t="s">
        <v>7</v>
      </c>
      <c r="G39" s="2"/>
      <c r="H39" s="3"/>
    </row>
    <row r="40" spans="1:8" ht="12.75">
      <c r="A40" s="31">
        <v>243</v>
      </c>
      <c r="B40" s="32" t="s">
        <v>163</v>
      </c>
      <c r="C40" s="53" t="s">
        <v>30</v>
      </c>
      <c r="D40" s="25" t="s">
        <v>66</v>
      </c>
      <c r="E40" s="25" t="s">
        <v>150</v>
      </c>
      <c r="F40" s="25" t="s">
        <v>8</v>
      </c>
      <c r="G40" s="2"/>
      <c r="H40" s="3"/>
    </row>
    <row r="41" spans="1:8" ht="12.75">
      <c r="A41" s="31">
        <v>244</v>
      </c>
      <c r="B41" s="32" t="s">
        <v>164</v>
      </c>
      <c r="C41" s="53" t="s">
        <v>25</v>
      </c>
      <c r="D41" s="25" t="s">
        <v>67</v>
      </c>
      <c r="E41" s="25" t="s">
        <v>153</v>
      </c>
      <c r="F41" s="25" t="s">
        <v>8</v>
      </c>
      <c r="G41" s="2"/>
      <c r="H41" s="3"/>
    </row>
    <row r="42" spans="1:8" ht="12.75">
      <c r="A42" s="31">
        <v>245</v>
      </c>
      <c r="B42" s="32" t="s">
        <v>302</v>
      </c>
      <c r="C42" s="53" t="s">
        <v>26</v>
      </c>
      <c r="D42" s="25" t="s">
        <v>68</v>
      </c>
      <c r="E42" s="25" t="s">
        <v>150</v>
      </c>
      <c r="F42" s="25" t="s">
        <v>8</v>
      </c>
      <c r="G42" s="2"/>
      <c r="H42" s="3"/>
    </row>
    <row r="43" spans="1:8" ht="12.75">
      <c r="A43" s="31">
        <v>246</v>
      </c>
      <c r="B43" s="32" t="s">
        <v>165</v>
      </c>
      <c r="C43" s="53" t="s">
        <v>25</v>
      </c>
      <c r="D43" s="25" t="s">
        <v>69</v>
      </c>
      <c r="E43" s="25" t="s">
        <v>150</v>
      </c>
      <c r="F43" s="25" t="s">
        <v>8</v>
      </c>
      <c r="G43" s="2"/>
      <c r="H43" s="3"/>
    </row>
    <row r="44" spans="1:8" ht="12.75">
      <c r="A44" s="31">
        <v>247</v>
      </c>
      <c r="B44" s="32" t="s">
        <v>166</v>
      </c>
      <c r="C44" s="53" t="s">
        <v>25</v>
      </c>
      <c r="D44" s="25" t="s">
        <v>70</v>
      </c>
      <c r="E44" s="25" t="s">
        <v>151</v>
      </c>
      <c r="F44" s="25" t="s">
        <v>7</v>
      </c>
      <c r="G44" s="2"/>
      <c r="H44" s="3"/>
    </row>
    <row r="45" spans="1:8" ht="12.75">
      <c r="A45" s="31">
        <v>248</v>
      </c>
      <c r="B45" s="32" t="s">
        <v>17</v>
      </c>
      <c r="C45" s="53" t="s">
        <v>25</v>
      </c>
      <c r="D45" s="25" t="s">
        <v>18</v>
      </c>
      <c r="E45" s="25" t="s">
        <v>151</v>
      </c>
      <c r="F45" s="25" t="s">
        <v>7</v>
      </c>
      <c r="G45" s="2"/>
      <c r="H45" s="3"/>
    </row>
    <row r="46" spans="1:8" ht="12.75">
      <c r="A46" s="31">
        <v>249</v>
      </c>
      <c r="B46" s="32" t="s">
        <v>167</v>
      </c>
      <c r="C46" s="53" t="s">
        <v>31</v>
      </c>
      <c r="D46" s="25" t="s">
        <v>71</v>
      </c>
      <c r="E46" s="25" t="s">
        <v>150</v>
      </c>
      <c r="F46" s="25" t="s">
        <v>8</v>
      </c>
      <c r="G46" s="2"/>
      <c r="H46" s="3"/>
    </row>
    <row r="47" spans="1:8" ht="12.75">
      <c r="A47" s="31">
        <v>250</v>
      </c>
      <c r="B47" s="32" t="s">
        <v>168</v>
      </c>
      <c r="C47" s="53" t="s">
        <v>27</v>
      </c>
      <c r="D47" s="25" t="s">
        <v>72</v>
      </c>
      <c r="E47" s="25" t="s">
        <v>151</v>
      </c>
      <c r="F47" s="25" t="s">
        <v>7</v>
      </c>
      <c r="G47" s="2"/>
      <c r="H47" s="3"/>
    </row>
    <row r="48" spans="1:8" ht="12.75">
      <c r="A48" s="31">
        <v>251</v>
      </c>
      <c r="B48" s="32" t="s">
        <v>169</v>
      </c>
      <c r="C48" s="53" t="s">
        <v>32</v>
      </c>
      <c r="D48" s="25" t="s">
        <v>73</v>
      </c>
      <c r="E48" s="25" t="s">
        <v>151</v>
      </c>
      <c r="F48" s="25" t="s">
        <v>7</v>
      </c>
      <c r="G48" s="2"/>
      <c r="H48" s="3"/>
    </row>
    <row r="49" spans="1:8" ht="12.75">
      <c r="A49" s="31">
        <v>252</v>
      </c>
      <c r="B49" s="32" t="s">
        <v>170</v>
      </c>
      <c r="C49" s="53" t="s">
        <v>33</v>
      </c>
      <c r="D49" s="25" t="s">
        <v>74</v>
      </c>
      <c r="E49" s="25" t="s">
        <v>151</v>
      </c>
      <c r="F49" s="25" t="s">
        <v>7</v>
      </c>
      <c r="G49" s="2"/>
      <c r="H49" s="3"/>
    </row>
    <row r="50" spans="1:8" ht="12.75">
      <c r="A50" s="31">
        <v>253</v>
      </c>
      <c r="B50" s="32" t="s">
        <v>171</v>
      </c>
      <c r="C50" s="53" t="s">
        <v>33</v>
      </c>
      <c r="D50" s="25" t="s">
        <v>75</v>
      </c>
      <c r="E50" s="25" t="s">
        <v>151</v>
      </c>
      <c r="F50" s="25" t="s">
        <v>7</v>
      </c>
      <c r="G50" s="2"/>
      <c r="H50" s="3"/>
    </row>
    <row r="51" spans="1:8" ht="12.75">
      <c r="A51" s="31">
        <v>254</v>
      </c>
      <c r="B51" s="32" t="s">
        <v>172</v>
      </c>
      <c r="C51" s="53" t="s">
        <v>34</v>
      </c>
      <c r="D51" s="25" t="s">
        <v>76</v>
      </c>
      <c r="E51" s="25" t="s">
        <v>151</v>
      </c>
      <c r="F51" s="25" t="s">
        <v>7</v>
      </c>
      <c r="G51" s="2"/>
      <c r="H51" s="3"/>
    </row>
    <row r="52" spans="1:8" ht="12.75">
      <c r="A52" s="31">
        <v>255</v>
      </c>
      <c r="B52" s="32" t="s">
        <v>173</v>
      </c>
      <c r="C52" s="53" t="s">
        <v>35</v>
      </c>
      <c r="D52" s="25" t="s">
        <v>77</v>
      </c>
      <c r="E52" s="25" t="s">
        <v>151</v>
      </c>
      <c r="F52" s="25" t="s">
        <v>7</v>
      </c>
      <c r="G52" s="2"/>
      <c r="H52" s="3"/>
    </row>
    <row r="53" spans="1:8" ht="12.75">
      <c r="A53" s="31">
        <v>256</v>
      </c>
      <c r="B53" s="32" t="s">
        <v>174</v>
      </c>
      <c r="C53" s="53" t="s">
        <v>25</v>
      </c>
      <c r="D53" s="25" t="s">
        <v>78</v>
      </c>
      <c r="E53" s="25" t="s">
        <v>151</v>
      </c>
      <c r="F53" s="25" t="s">
        <v>7</v>
      </c>
      <c r="G53" s="2"/>
      <c r="H53" s="3"/>
    </row>
    <row r="54" spans="1:8" ht="12.75">
      <c r="A54" s="31">
        <v>257</v>
      </c>
      <c r="B54" s="32" t="s">
        <v>175</v>
      </c>
      <c r="C54" s="53" t="s">
        <v>36</v>
      </c>
      <c r="D54" s="25" t="s">
        <v>79</v>
      </c>
      <c r="E54" s="25" t="s">
        <v>150</v>
      </c>
      <c r="F54" s="25" t="s">
        <v>8</v>
      </c>
      <c r="G54" s="2"/>
      <c r="H54" s="3"/>
    </row>
    <row r="55" spans="1:8" ht="12.75">
      <c r="A55" s="31">
        <v>258</v>
      </c>
      <c r="B55" s="32" t="s">
        <v>176</v>
      </c>
      <c r="C55" s="53" t="s">
        <v>37</v>
      </c>
      <c r="D55" s="25" t="s">
        <v>80</v>
      </c>
      <c r="E55" s="25" t="s">
        <v>154</v>
      </c>
      <c r="F55" s="25" t="s">
        <v>8</v>
      </c>
      <c r="G55" s="2"/>
      <c r="H55" s="3"/>
    </row>
    <row r="56" spans="1:8" ht="12.75">
      <c r="A56" s="31">
        <v>259</v>
      </c>
      <c r="B56" s="32" t="s">
        <v>177</v>
      </c>
      <c r="C56" s="53" t="s">
        <v>37</v>
      </c>
      <c r="D56" s="25" t="s">
        <v>81</v>
      </c>
      <c r="E56" s="25" t="s">
        <v>150</v>
      </c>
      <c r="F56" s="25" t="s">
        <v>8</v>
      </c>
      <c r="G56" s="2"/>
      <c r="H56" s="3"/>
    </row>
    <row r="57" spans="1:8" ht="12.75">
      <c r="A57" s="31">
        <v>260</v>
      </c>
      <c r="B57" s="32" t="s">
        <v>178</v>
      </c>
      <c r="C57" s="53" t="s">
        <v>38</v>
      </c>
      <c r="D57" s="25" t="s">
        <v>82</v>
      </c>
      <c r="E57" s="25" t="s">
        <v>151</v>
      </c>
      <c r="F57" s="25" t="s">
        <v>7</v>
      </c>
      <c r="G57" s="2"/>
      <c r="H57" s="3"/>
    </row>
    <row r="58" spans="1:8" ht="12.75">
      <c r="A58" s="31">
        <v>261</v>
      </c>
      <c r="B58" s="32" t="s">
        <v>179</v>
      </c>
      <c r="C58" s="53" t="s">
        <v>39</v>
      </c>
      <c r="D58" s="25" t="s">
        <v>83</v>
      </c>
      <c r="E58" s="25" t="s">
        <v>153</v>
      </c>
      <c r="F58" s="25" t="s">
        <v>8</v>
      </c>
      <c r="G58" s="2"/>
      <c r="H58" s="3"/>
    </row>
    <row r="59" spans="1:8" ht="12.75">
      <c r="A59" s="31">
        <v>262</v>
      </c>
      <c r="B59" s="32" t="s">
        <v>180</v>
      </c>
      <c r="C59" s="53" t="s">
        <v>33</v>
      </c>
      <c r="D59" s="25" t="s">
        <v>84</v>
      </c>
      <c r="E59" s="25" t="s">
        <v>151</v>
      </c>
      <c r="F59" s="25" t="s">
        <v>7</v>
      </c>
      <c r="G59" s="2"/>
      <c r="H59" s="3"/>
    </row>
    <row r="60" spans="1:8" ht="12.75">
      <c r="A60" s="31">
        <v>263</v>
      </c>
      <c r="B60" s="32" t="s">
        <v>181</v>
      </c>
      <c r="C60" s="53" t="s">
        <v>40</v>
      </c>
      <c r="D60" s="25" t="s">
        <v>85</v>
      </c>
      <c r="E60" s="25" t="s">
        <v>151</v>
      </c>
      <c r="F60" s="25" t="s">
        <v>7</v>
      </c>
      <c r="G60" s="2"/>
      <c r="H60" s="3"/>
    </row>
    <row r="61" spans="1:8" ht="12.75">
      <c r="A61" s="31">
        <v>264</v>
      </c>
      <c r="B61" s="32" t="s">
        <v>449</v>
      </c>
      <c r="C61" s="53" t="s">
        <v>41</v>
      </c>
      <c r="D61" s="25" t="s">
        <v>86</v>
      </c>
      <c r="E61" s="25" t="s">
        <v>154</v>
      </c>
      <c r="F61" s="25" t="s">
        <v>8</v>
      </c>
      <c r="G61" s="2"/>
      <c r="H61" s="3"/>
    </row>
    <row r="62" spans="1:8" ht="12.75">
      <c r="A62" s="31">
        <v>265</v>
      </c>
      <c r="B62" s="32" t="s">
        <v>21</v>
      </c>
      <c r="C62" s="53" t="s">
        <v>42</v>
      </c>
      <c r="D62" s="25" t="s">
        <v>22</v>
      </c>
      <c r="E62" s="25" t="s">
        <v>151</v>
      </c>
      <c r="F62" s="25" t="s">
        <v>7</v>
      </c>
      <c r="G62" s="2"/>
      <c r="H62" s="3"/>
    </row>
    <row r="63" spans="1:8" ht="12.75">
      <c r="A63" s="31">
        <v>266</v>
      </c>
      <c r="B63" s="32" t="s">
        <v>182</v>
      </c>
      <c r="C63" s="53" t="s">
        <v>435</v>
      </c>
      <c r="D63" s="25" t="s">
        <v>87</v>
      </c>
      <c r="E63" s="25" t="s">
        <v>151</v>
      </c>
      <c r="F63" s="25" t="s">
        <v>7</v>
      </c>
      <c r="G63" s="2"/>
      <c r="H63" s="3"/>
    </row>
    <row r="64" spans="1:8" ht="12.75">
      <c r="A64" s="31">
        <v>267</v>
      </c>
      <c r="B64" s="32" t="s">
        <v>183</v>
      </c>
      <c r="C64" s="53" t="s">
        <v>25</v>
      </c>
      <c r="D64" s="25" t="s">
        <v>88</v>
      </c>
      <c r="E64" s="25" t="s">
        <v>151</v>
      </c>
      <c r="F64" s="25" t="s">
        <v>7</v>
      </c>
      <c r="G64" s="2"/>
      <c r="H64" s="3"/>
    </row>
    <row r="65" spans="1:8" ht="12.75">
      <c r="A65" s="31">
        <v>268</v>
      </c>
      <c r="B65" s="32" t="s">
        <v>184</v>
      </c>
      <c r="C65" s="53" t="s">
        <v>26</v>
      </c>
      <c r="D65" s="25" t="s">
        <v>89</v>
      </c>
      <c r="E65" s="25" t="s">
        <v>150</v>
      </c>
      <c r="F65" s="25" t="s">
        <v>8</v>
      </c>
      <c r="G65" s="2"/>
      <c r="H65" s="3"/>
    </row>
    <row r="66" spans="1:8" ht="12.75">
      <c r="A66" s="31">
        <v>269</v>
      </c>
      <c r="B66" s="32" t="s">
        <v>185</v>
      </c>
      <c r="C66" s="53" t="s">
        <v>43</v>
      </c>
      <c r="D66" s="25" t="s">
        <v>90</v>
      </c>
      <c r="E66" s="25" t="s">
        <v>150</v>
      </c>
      <c r="F66" s="25" t="s">
        <v>8</v>
      </c>
      <c r="G66" s="2"/>
      <c r="H66" s="3"/>
    </row>
    <row r="67" spans="1:8" ht="12.75">
      <c r="A67" s="31">
        <v>270</v>
      </c>
      <c r="B67" s="32" t="s">
        <v>186</v>
      </c>
      <c r="C67" s="53" t="s">
        <v>25</v>
      </c>
      <c r="D67" s="25" t="s">
        <v>91</v>
      </c>
      <c r="E67" s="25" t="s">
        <v>153</v>
      </c>
      <c r="F67" s="25" t="s">
        <v>8</v>
      </c>
      <c r="G67" s="2"/>
      <c r="H67" s="3"/>
    </row>
    <row r="68" spans="1:8" ht="12.75">
      <c r="A68" s="31">
        <v>271</v>
      </c>
      <c r="B68" s="32" t="s">
        <v>187</v>
      </c>
      <c r="C68" s="53" t="s">
        <v>26</v>
      </c>
      <c r="D68" s="25" t="s">
        <v>92</v>
      </c>
      <c r="E68" s="25" t="s">
        <v>151</v>
      </c>
      <c r="F68" s="25" t="s">
        <v>7</v>
      </c>
      <c r="G68" s="2"/>
      <c r="H68" s="3"/>
    </row>
    <row r="69" spans="1:8" ht="12.75">
      <c r="A69" s="31">
        <v>272</v>
      </c>
      <c r="B69" s="32" t="s">
        <v>188</v>
      </c>
      <c r="C69" s="53" t="s">
        <v>44</v>
      </c>
      <c r="D69" s="25" t="s">
        <v>93</v>
      </c>
      <c r="E69" s="25" t="s">
        <v>152</v>
      </c>
      <c r="F69" s="25" t="s">
        <v>7</v>
      </c>
      <c r="G69" s="2"/>
      <c r="H69" s="3"/>
    </row>
    <row r="70" spans="1:8" ht="12.75">
      <c r="A70" s="31">
        <v>273</v>
      </c>
      <c r="B70" s="32" t="s">
        <v>189</v>
      </c>
      <c r="C70" s="53" t="s">
        <v>45</v>
      </c>
      <c r="D70" s="25" t="s">
        <v>94</v>
      </c>
      <c r="E70" s="25" t="s">
        <v>150</v>
      </c>
      <c r="F70" s="25" t="s">
        <v>8</v>
      </c>
      <c r="G70" s="2"/>
      <c r="H70" s="3"/>
    </row>
    <row r="71" spans="1:8" ht="12.75">
      <c r="A71" s="31">
        <v>274</v>
      </c>
      <c r="B71" s="32" t="s">
        <v>190</v>
      </c>
      <c r="C71" s="53" t="s">
        <v>27</v>
      </c>
      <c r="D71" s="25" t="s">
        <v>95</v>
      </c>
      <c r="E71" s="25" t="s">
        <v>151</v>
      </c>
      <c r="F71" s="25" t="s">
        <v>7</v>
      </c>
      <c r="G71" s="2"/>
      <c r="H71" s="3"/>
    </row>
    <row r="72" spans="1:8" ht="12.75">
      <c r="A72" s="31">
        <v>275</v>
      </c>
      <c r="B72" s="32" t="s">
        <v>191</v>
      </c>
      <c r="C72" s="53" t="s">
        <v>44</v>
      </c>
      <c r="D72" s="25" t="s">
        <v>96</v>
      </c>
      <c r="E72" s="25" t="s">
        <v>151</v>
      </c>
      <c r="F72" s="25" t="s">
        <v>7</v>
      </c>
      <c r="G72" s="2"/>
      <c r="H72" s="3"/>
    </row>
    <row r="73" spans="1:8" ht="12.75">
      <c r="A73" s="31">
        <v>276</v>
      </c>
      <c r="B73" s="32" t="s">
        <v>192</v>
      </c>
      <c r="C73" s="53" t="s">
        <v>44</v>
      </c>
      <c r="D73" s="25" t="s">
        <v>97</v>
      </c>
      <c r="E73" s="25" t="s">
        <v>151</v>
      </c>
      <c r="F73" s="25" t="s">
        <v>7</v>
      </c>
      <c r="G73" s="2"/>
      <c r="H73" s="3"/>
    </row>
    <row r="74" spans="1:8" ht="12.75">
      <c r="A74" s="31">
        <v>277</v>
      </c>
      <c r="B74" s="32" t="s">
        <v>193</v>
      </c>
      <c r="C74" s="53" t="s">
        <v>25</v>
      </c>
      <c r="D74" s="25" t="s">
        <v>98</v>
      </c>
      <c r="E74" s="25" t="s">
        <v>150</v>
      </c>
      <c r="F74" s="25" t="s">
        <v>8</v>
      </c>
      <c r="G74" s="2"/>
      <c r="H74" s="3"/>
    </row>
    <row r="75" spans="1:8" ht="12.75">
      <c r="A75" s="31">
        <v>278</v>
      </c>
      <c r="B75" s="32" t="s">
        <v>194</v>
      </c>
      <c r="C75" s="53" t="s">
        <v>25</v>
      </c>
      <c r="D75" s="25" t="s">
        <v>99</v>
      </c>
      <c r="E75" s="25" t="s">
        <v>151</v>
      </c>
      <c r="F75" s="25" t="s">
        <v>7</v>
      </c>
      <c r="G75" s="2"/>
      <c r="H75" s="3"/>
    </row>
    <row r="76" spans="1:8" ht="12.75">
      <c r="A76" s="31">
        <v>279</v>
      </c>
      <c r="B76" s="32" t="s">
        <v>195</v>
      </c>
      <c r="C76" s="53" t="s">
        <v>25</v>
      </c>
      <c r="D76" s="25" t="s">
        <v>100</v>
      </c>
      <c r="E76" s="25" t="s">
        <v>150</v>
      </c>
      <c r="F76" s="25" t="s">
        <v>8</v>
      </c>
      <c r="G76" s="2"/>
      <c r="H76" s="3"/>
    </row>
    <row r="77" spans="1:8" ht="12.75">
      <c r="A77" s="31">
        <v>280</v>
      </c>
      <c r="B77" s="32" t="s">
        <v>196</v>
      </c>
      <c r="C77" s="53" t="s">
        <v>27</v>
      </c>
      <c r="D77" s="25" t="s">
        <v>101</v>
      </c>
      <c r="E77" s="25" t="s">
        <v>151</v>
      </c>
      <c r="F77" s="25" t="s">
        <v>7</v>
      </c>
      <c r="G77" s="2"/>
      <c r="H77" s="3"/>
    </row>
    <row r="78" spans="1:8" ht="12.75">
      <c r="A78" s="31">
        <v>281</v>
      </c>
      <c r="B78" s="32" t="s">
        <v>197</v>
      </c>
      <c r="C78" s="53" t="s">
        <v>27</v>
      </c>
      <c r="D78" s="25" t="s">
        <v>102</v>
      </c>
      <c r="E78" s="25" t="s">
        <v>151</v>
      </c>
      <c r="F78" s="25" t="s">
        <v>7</v>
      </c>
      <c r="G78" s="2"/>
      <c r="H78" s="3"/>
    </row>
    <row r="79" spans="1:8" ht="12.75">
      <c r="A79" s="31">
        <v>282</v>
      </c>
      <c r="B79" s="32" t="s">
        <v>198</v>
      </c>
      <c r="C79" s="53" t="s">
        <v>46</v>
      </c>
      <c r="D79" s="25" t="s">
        <v>23</v>
      </c>
      <c r="E79" s="25" t="s">
        <v>151</v>
      </c>
      <c r="F79" s="25" t="s">
        <v>7</v>
      </c>
      <c r="G79" s="2"/>
      <c r="H79" s="3"/>
    </row>
    <row r="80" spans="1:8" ht="12.75">
      <c r="A80" s="31">
        <v>283</v>
      </c>
      <c r="B80" s="32" t="s">
        <v>199</v>
      </c>
      <c r="C80" s="53" t="s">
        <v>35</v>
      </c>
      <c r="D80" s="25" t="s">
        <v>103</v>
      </c>
      <c r="E80" s="25" t="s">
        <v>155</v>
      </c>
      <c r="F80" s="25" t="s">
        <v>8</v>
      </c>
      <c r="G80" s="2"/>
      <c r="H80" s="3"/>
    </row>
    <row r="81" spans="1:8" ht="12.75">
      <c r="A81" s="31">
        <v>284</v>
      </c>
      <c r="B81" s="32" t="s">
        <v>15</v>
      </c>
      <c r="C81" s="53" t="s">
        <v>35</v>
      </c>
      <c r="D81" s="25" t="s">
        <v>16</v>
      </c>
      <c r="E81" s="25" t="s">
        <v>151</v>
      </c>
      <c r="F81" s="25" t="s">
        <v>7</v>
      </c>
      <c r="G81" s="2"/>
      <c r="H81" s="3"/>
    </row>
    <row r="82" spans="1:8" ht="12.75">
      <c r="A82" s="31">
        <v>285</v>
      </c>
      <c r="B82" s="32" t="s">
        <v>200</v>
      </c>
      <c r="C82" s="53" t="s">
        <v>26</v>
      </c>
      <c r="D82" s="25" t="s">
        <v>104</v>
      </c>
      <c r="E82" s="25" t="s">
        <v>150</v>
      </c>
      <c r="F82" s="25" t="s">
        <v>8</v>
      </c>
      <c r="G82" s="2"/>
      <c r="H82" s="3"/>
    </row>
    <row r="83" spans="1:8" ht="12.75">
      <c r="A83" s="31">
        <v>286</v>
      </c>
      <c r="B83" s="32" t="s">
        <v>201</v>
      </c>
      <c r="C83" s="53" t="s">
        <v>26</v>
      </c>
      <c r="D83" s="25" t="s">
        <v>105</v>
      </c>
      <c r="E83" s="25" t="s">
        <v>151</v>
      </c>
      <c r="F83" s="25" t="s">
        <v>7</v>
      </c>
      <c r="G83" s="2"/>
      <c r="H83" s="3"/>
    </row>
    <row r="84" spans="1:8" ht="12.75">
      <c r="A84" s="31">
        <v>287</v>
      </c>
      <c r="B84" s="32" t="s">
        <v>202</v>
      </c>
      <c r="C84" s="53" t="s">
        <v>35</v>
      </c>
      <c r="D84" s="25" t="s">
        <v>106</v>
      </c>
      <c r="E84" s="25" t="s">
        <v>150</v>
      </c>
      <c r="F84" s="25" t="s">
        <v>8</v>
      </c>
      <c r="G84" s="2"/>
      <c r="H84" s="3"/>
    </row>
    <row r="85" spans="1:8" ht="12.75">
      <c r="A85" s="31">
        <v>288</v>
      </c>
      <c r="B85" s="32" t="s">
        <v>203</v>
      </c>
      <c r="C85" s="53" t="s">
        <v>27</v>
      </c>
      <c r="D85" s="25" t="s">
        <v>107</v>
      </c>
      <c r="E85" s="25" t="s">
        <v>151</v>
      </c>
      <c r="F85" s="25" t="s">
        <v>7</v>
      </c>
      <c r="G85" s="2"/>
      <c r="H85" s="3"/>
    </row>
    <row r="86" spans="1:8" ht="12.75">
      <c r="A86" s="31">
        <v>289</v>
      </c>
      <c r="B86" s="32" t="s">
        <v>204</v>
      </c>
      <c r="C86" s="53" t="s">
        <v>44</v>
      </c>
      <c r="D86" s="25" t="s">
        <v>108</v>
      </c>
      <c r="E86" s="25" t="s">
        <v>151</v>
      </c>
      <c r="F86" s="25" t="s">
        <v>7</v>
      </c>
      <c r="G86" s="2"/>
      <c r="H86" s="3"/>
    </row>
    <row r="87" spans="1:8" ht="12.75">
      <c r="A87" s="31">
        <v>290</v>
      </c>
      <c r="B87" s="32" t="s">
        <v>205</v>
      </c>
      <c r="C87" s="53" t="s">
        <v>26</v>
      </c>
      <c r="D87" s="25" t="s">
        <v>109</v>
      </c>
      <c r="E87" s="25" t="s">
        <v>151</v>
      </c>
      <c r="F87" s="25" t="s">
        <v>7</v>
      </c>
      <c r="G87" s="2"/>
      <c r="H87" s="3"/>
    </row>
    <row r="88" spans="1:8" ht="12.75">
      <c r="A88" s="31">
        <v>291</v>
      </c>
      <c r="B88" s="32" t="s">
        <v>206</v>
      </c>
      <c r="C88" s="53" t="s">
        <v>26</v>
      </c>
      <c r="D88" s="25" t="s">
        <v>110</v>
      </c>
      <c r="E88" s="25" t="s">
        <v>151</v>
      </c>
      <c r="F88" s="25" t="s">
        <v>7</v>
      </c>
      <c r="G88" s="2"/>
      <c r="H88" s="3"/>
    </row>
    <row r="89" spans="1:8" ht="12.75">
      <c r="A89" s="31">
        <v>292</v>
      </c>
      <c r="B89" s="32" t="s">
        <v>207</v>
      </c>
      <c r="C89" s="53" t="s">
        <v>47</v>
      </c>
      <c r="D89" s="25" t="s">
        <v>111</v>
      </c>
      <c r="E89" s="25" t="s">
        <v>150</v>
      </c>
      <c r="F89" s="25" t="s">
        <v>8</v>
      </c>
      <c r="G89" s="2"/>
      <c r="H89" s="3"/>
    </row>
    <row r="90" spans="1:8" ht="12.75">
      <c r="A90" s="31">
        <v>293</v>
      </c>
      <c r="B90" s="32" t="s">
        <v>208</v>
      </c>
      <c r="C90" s="53" t="s">
        <v>47</v>
      </c>
      <c r="D90" s="25" t="s">
        <v>112</v>
      </c>
      <c r="E90" s="25" t="s">
        <v>150</v>
      </c>
      <c r="F90" s="25" t="s">
        <v>8</v>
      </c>
      <c r="G90" s="2"/>
      <c r="H90" s="3"/>
    </row>
    <row r="91" spans="1:7" ht="12.75">
      <c r="A91" s="31">
        <v>294</v>
      </c>
      <c r="B91" s="32" t="s">
        <v>209</v>
      </c>
      <c r="C91" s="53" t="s">
        <v>48</v>
      </c>
      <c r="D91" s="25" t="s">
        <v>113</v>
      </c>
      <c r="E91" s="25" t="s">
        <v>150</v>
      </c>
      <c r="F91" s="25" t="s">
        <v>8</v>
      </c>
      <c r="G91" s="2"/>
    </row>
    <row r="92" spans="1:8" ht="12.75">
      <c r="A92" s="31">
        <v>295</v>
      </c>
      <c r="B92" s="32" t="s">
        <v>210</v>
      </c>
      <c r="C92" s="53" t="s">
        <v>33</v>
      </c>
      <c r="D92" s="25" t="s">
        <v>114</v>
      </c>
      <c r="E92" s="25" t="s">
        <v>151</v>
      </c>
      <c r="F92" s="25" t="s">
        <v>7</v>
      </c>
      <c r="G92" s="2"/>
      <c r="H92" s="4"/>
    </row>
    <row r="93" spans="1:8" ht="12.75">
      <c r="A93" s="31">
        <v>296</v>
      </c>
      <c r="B93" s="32" t="s">
        <v>211</v>
      </c>
      <c r="C93" s="53" t="s">
        <v>26</v>
      </c>
      <c r="D93" s="25" t="s">
        <v>115</v>
      </c>
      <c r="E93" s="25" t="s">
        <v>151</v>
      </c>
      <c r="F93" s="25" t="s">
        <v>7</v>
      </c>
      <c r="G93" s="2"/>
      <c r="H93" s="4"/>
    </row>
    <row r="94" spans="1:8" ht="12.75">
      <c r="A94" s="31">
        <v>297</v>
      </c>
      <c r="B94" s="32" t="s">
        <v>212</v>
      </c>
      <c r="C94" s="53" t="s">
        <v>49</v>
      </c>
      <c r="D94" s="25" t="s">
        <v>116</v>
      </c>
      <c r="E94" s="25" t="s">
        <v>150</v>
      </c>
      <c r="F94" s="25" t="s">
        <v>8</v>
      </c>
      <c r="G94" s="2"/>
      <c r="H94" s="4"/>
    </row>
    <row r="95" spans="1:8" ht="12.75">
      <c r="A95" s="31">
        <v>298</v>
      </c>
      <c r="B95" s="32" t="s">
        <v>213</v>
      </c>
      <c r="C95" s="53" t="s">
        <v>49</v>
      </c>
      <c r="D95" s="25" t="s">
        <v>117</v>
      </c>
      <c r="E95" s="25" t="s">
        <v>150</v>
      </c>
      <c r="F95" s="25" t="s">
        <v>8</v>
      </c>
      <c r="G95" s="2"/>
      <c r="H95" s="4"/>
    </row>
    <row r="96" spans="1:8" ht="12.75">
      <c r="A96" s="31">
        <v>299</v>
      </c>
      <c r="B96" s="32" t="s">
        <v>214</v>
      </c>
      <c r="C96" s="53" t="s">
        <v>50</v>
      </c>
      <c r="D96" s="25" t="s">
        <v>118</v>
      </c>
      <c r="E96" s="25" t="s">
        <v>151</v>
      </c>
      <c r="F96" s="25" t="s">
        <v>7</v>
      </c>
      <c r="G96" s="2"/>
      <c r="H96" s="4"/>
    </row>
    <row r="97" spans="1:8" ht="12.75">
      <c r="A97" s="31">
        <v>300</v>
      </c>
      <c r="B97" s="32" t="s">
        <v>215</v>
      </c>
      <c r="C97" s="53" t="s">
        <v>26</v>
      </c>
      <c r="D97" s="25" t="s">
        <v>119</v>
      </c>
      <c r="E97" s="25" t="s">
        <v>151</v>
      </c>
      <c r="F97" s="25" t="s">
        <v>7</v>
      </c>
      <c r="G97" s="2"/>
      <c r="H97" s="4"/>
    </row>
    <row r="98" spans="1:8" ht="12.75">
      <c r="A98" s="31">
        <v>334</v>
      </c>
      <c r="B98" s="32" t="s">
        <v>216</v>
      </c>
      <c r="C98" s="53" t="s">
        <v>34</v>
      </c>
      <c r="D98" s="25" t="s">
        <v>120</v>
      </c>
      <c r="E98" s="25" t="s">
        <v>150</v>
      </c>
      <c r="F98" s="25" t="s">
        <v>8</v>
      </c>
      <c r="G98" s="2"/>
      <c r="H98" s="4"/>
    </row>
    <row r="99" spans="1:8" ht="12.75">
      <c r="A99" s="31">
        <v>335</v>
      </c>
      <c r="B99" s="32" t="s">
        <v>217</v>
      </c>
      <c r="C99" s="53" t="s">
        <v>51</v>
      </c>
      <c r="D99" s="25" t="s">
        <v>121</v>
      </c>
      <c r="E99" s="25" t="s">
        <v>151</v>
      </c>
      <c r="F99" s="25" t="s">
        <v>7</v>
      </c>
      <c r="G99" s="2"/>
      <c r="H99" s="5"/>
    </row>
    <row r="100" spans="1:8" ht="12.75">
      <c r="A100" s="31">
        <v>336</v>
      </c>
      <c r="B100" s="32" t="s">
        <v>20</v>
      </c>
      <c r="C100" s="53" t="s">
        <v>37</v>
      </c>
      <c r="D100" s="25" t="s">
        <v>122</v>
      </c>
      <c r="E100" s="25" t="s">
        <v>150</v>
      </c>
      <c r="F100" s="25" t="s">
        <v>8</v>
      </c>
      <c r="G100" s="2"/>
      <c r="H100" s="5"/>
    </row>
    <row r="101" spans="1:8" ht="12.75">
      <c r="A101" s="31">
        <v>337</v>
      </c>
      <c r="B101" s="32" t="s">
        <v>218</v>
      </c>
      <c r="C101" s="53" t="s">
        <v>33</v>
      </c>
      <c r="D101" s="25" t="s">
        <v>123</v>
      </c>
      <c r="E101" s="25" t="s">
        <v>150</v>
      </c>
      <c r="F101" s="25" t="s">
        <v>8</v>
      </c>
      <c r="G101" s="2"/>
      <c r="H101" s="5"/>
    </row>
    <row r="102" spans="1:8" ht="12.75">
      <c r="A102" s="31">
        <v>338</v>
      </c>
      <c r="B102" s="32" t="s">
        <v>219</v>
      </c>
      <c r="C102" s="53" t="s">
        <v>49</v>
      </c>
      <c r="D102" s="25" t="s">
        <v>124</v>
      </c>
      <c r="E102" s="25" t="s">
        <v>150</v>
      </c>
      <c r="F102" s="25" t="s">
        <v>8</v>
      </c>
      <c r="G102" s="2"/>
      <c r="H102" s="5"/>
    </row>
    <row r="103" spans="1:8" ht="12.75">
      <c r="A103" s="31">
        <v>339</v>
      </c>
      <c r="B103" s="32" t="s">
        <v>220</v>
      </c>
      <c r="C103" s="53" t="s">
        <v>47</v>
      </c>
      <c r="D103" s="25" t="s">
        <v>125</v>
      </c>
      <c r="E103" s="25" t="s">
        <v>151</v>
      </c>
      <c r="F103" s="25" t="s">
        <v>7</v>
      </c>
      <c r="G103" s="2"/>
      <c r="H103" s="5"/>
    </row>
    <row r="104" spans="1:8" ht="12.75">
      <c r="A104" s="31">
        <v>344</v>
      </c>
      <c r="B104" s="32" t="s">
        <v>221</v>
      </c>
      <c r="C104" s="53" t="s">
        <v>52</v>
      </c>
      <c r="D104" s="25" t="s">
        <v>126</v>
      </c>
      <c r="E104" s="25" t="s">
        <v>151</v>
      </c>
      <c r="F104" s="25" t="s">
        <v>7</v>
      </c>
      <c r="G104" s="2"/>
      <c r="H104" s="5"/>
    </row>
    <row r="105" spans="1:8" ht="12.75">
      <c r="A105" s="31">
        <v>345</v>
      </c>
      <c r="B105" s="32" t="s">
        <v>222</v>
      </c>
      <c r="C105" s="53" t="s">
        <v>47</v>
      </c>
      <c r="D105" s="25" t="s">
        <v>127</v>
      </c>
      <c r="E105" s="25" t="s">
        <v>150</v>
      </c>
      <c r="F105" s="25" t="s">
        <v>8</v>
      </c>
      <c r="G105" s="2"/>
      <c r="H105" s="5"/>
    </row>
    <row r="106" spans="1:8" ht="12.75">
      <c r="A106" s="31">
        <v>346</v>
      </c>
      <c r="B106" s="32" t="s">
        <v>223</v>
      </c>
      <c r="C106" s="53" t="s">
        <v>47</v>
      </c>
      <c r="D106" s="25" t="s">
        <v>128</v>
      </c>
      <c r="E106" s="25" t="s">
        <v>150</v>
      </c>
      <c r="F106" s="25" t="s">
        <v>8</v>
      </c>
      <c r="G106" s="2"/>
      <c r="H106" s="5"/>
    </row>
    <row r="107" spans="1:8" ht="12.75">
      <c r="A107" s="31">
        <v>347</v>
      </c>
      <c r="B107" s="32" t="s">
        <v>224</v>
      </c>
      <c r="C107" s="53" t="s">
        <v>435</v>
      </c>
      <c r="D107" s="25" t="s">
        <v>129</v>
      </c>
      <c r="E107" s="25" t="s">
        <v>151</v>
      </c>
      <c r="F107" s="25" t="s">
        <v>7</v>
      </c>
      <c r="G107" s="2"/>
      <c r="H107" s="5"/>
    </row>
    <row r="108" spans="1:8" ht="12.75">
      <c r="A108" s="31">
        <v>348</v>
      </c>
      <c r="B108" s="32" t="s">
        <v>225</v>
      </c>
      <c r="C108" s="53" t="s">
        <v>26</v>
      </c>
      <c r="D108" s="25" t="s">
        <v>130</v>
      </c>
      <c r="E108" s="25" t="s">
        <v>151</v>
      </c>
      <c r="F108" s="25" t="s">
        <v>7</v>
      </c>
      <c r="G108" s="2"/>
      <c r="H108" s="5"/>
    </row>
    <row r="109" spans="1:8" ht="12.75">
      <c r="A109" s="31">
        <v>349</v>
      </c>
      <c r="B109" s="32" t="s">
        <v>226</v>
      </c>
      <c r="C109" s="53" t="s">
        <v>44</v>
      </c>
      <c r="D109" s="25" t="s">
        <v>131</v>
      </c>
      <c r="E109" s="25" t="s">
        <v>150</v>
      </c>
      <c r="F109" s="25" t="s">
        <v>8</v>
      </c>
      <c r="G109" s="2"/>
      <c r="H109" s="5"/>
    </row>
    <row r="110" spans="1:8" ht="12.75">
      <c r="A110" s="31">
        <v>605</v>
      </c>
      <c r="B110" s="32" t="s">
        <v>227</v>
      </c>
      <c r="C110" s="53" t="s">
        <v>44</v>
      </c>
      <c r="D110" s="25" t="s">
        <v>132</v>
      </c>
      <c r="E110" s="25" t="s">
        <v>151</v>
      </c>
      <c r="F110" s="25" t="s">
        <v>7</v>
      </c>
      <c r="G110" s="2"/>
      <c r="H110" s="5"/>
    </row>
    <row r="111" spans="1:8" ht="12.75">
      <c r="A111" s="31">
        <v>606</v>
      </c>
      <c r="B111" s="32" t="s">
        <v>228</v>
      </c>
      <c r="C111" s="53" t="s">
        <v>44</v>
      </c>
      <c r="D111" s="25" t="s">
        <v>133</v>
      </c>
      <c r="E111" s="25" t="s">
        <v>150</v>
      </c>
      <c r="F111" s="25" t="s">
        <v>8</v>
      </c>
      <c r="G111" s="2"/>
      <c r="H111" s="5"/>
    </row>
    <row r="112" spans="1:8" ht="12.75">
      <c r="A112" s="31">
        <v>607</v>
      </c>
      <c r="B112" s="32" t="s">
        <v>229</v>
      </c>
      <c r="C112" s="53" t="s">
        <v>53</v>
      </c>
      <c r="D112" s="25" t="s">
        <v>134</v>
      </c>
      <c r="E112" s="25" t="s">
        <v>150</v>
      </c>
      <c r="F112" s="25" t="s">
        <v>8</v>
      </c>
      <c r="G112" s="2"/>
      <c r="H112" s="5"/>
    </row>
    <row r="113" spans="1:8" ht="12.75">
      <c r="A113" s="31">
        <v>608</v>
      </c>
      <c r="B113" s="32" t="s">
        <v>24</v>
      </c>
      <c r="C113" s="53" t="s">
        <v>54</v>
      </c>
      <c r="D113" s="25" t="s">
        <v>135</v>
      </c>
      <c r="E113" s="25" t="s">
        <v>150</v>
      </c>
      <c r="F113" s="25" t="s">
        <v>8</v>
      </c>
      <c r="G113" s="2"/>
      <c r="H113" s="5"/>
    </row>
    <row r="114" spans="1:8" ht="12.75">
      <c r="A114" s="31">
        <v>609</v>
      </c>
      <c r="B114" s="32" t="s">
        <v>230</v>
      </c>
      <c r="C114" s="53" t="s">
        <v>55</v>
      </c>
      <c r="D114" s="25" t="s">
        <v>136</v>
      </c>
      <c r="E114" s="25" t="s">
        <v>150</v>
      </c>
      <c r="F114" s="25" t="s">
        <v>8</v>
      </c>
      <c r="G114" s="2"/>
      <c r="H114" s="5"/>
    </row>
    <row r="115" spans="1:8" ht="12.75">
      <c r="A115" s="31">
        <v>610</v>
      </c>
      <c r="B115" s="32" t="s">
        <v>231</v>
      </c>
      <c r="C115" s="53" t="s">
        <v>27</v>
      </c>
      <c r="D115" s="25" t="s">
        <v>137</v>
      </c>
      <c r="E115" s="25" t="s">
        <v>151</v>
      </c>
      <c r="F115" s="25" t="s">
        <v>7</v>
      </c>
      <c r="G115" s="2"/>
      <c r="H115" s="5"/>
    </row>
    <row r="116" spans="1:8" ht="12.75">
      <c r="A116" s="31">
        <v>611</v>
      </c>
      <c r="B116" s="32" t="s">
        <v>232</v>
      </c>
      <c r="C116" s="53" t="s">
        <v>56</v>
      </c>
      <c r="D116" s="25" t="s">
        <v>138</v>
      </c>
      <c r="E116" s="25" t="s">
        <v>150</v>
      </c>
      <c r="F116" s="25" t="s">
        <v>8</v>
      </c>
      <c r="G116" s="2"/>
      <c r="H116" s="5"/>
    </row>
    <row r="117" spans="1:8" ht="12.75">
      <c r="A117" s="31">
        <v>612</v>
      </c>
      <c r="B117" s="32" t="s">
        <v>233</v>
      </c>
      <c r="C117" s="53" t="s">
        <v>42</v>
      </c>
      <c r="D117" s="25" t="s">
        <v>139</v>
      </c>
      <c r="E117" s="25" t="s">
        <v>151</v>
      </c>
      <c r="F117" s="25" t="s">
        <v>7</v>
      </c>
      <c r="G117" s="2"/>
      <c r="H117" s="5"/>
    </row>
    <row r="118" spans="1:8" ht="12.75">
      <c r="A118" s="31">
        <v>613</v>
      </c>
      <c r="B118" s="32" t="s">
        <v>234</v>
      </c>
      <c r="C118" s="53" t="s">
        <v>25</v>
      </c>
      <c r="D118" s="25" t="s">
        <v>140</v>
      </c>
      <c r="E118" s="25" t="s">
        <v>151</v>
      </c>
      <c r="F118" s="25" t="s">
        <v>7</v>
      </c>
      <c r="G118" s="2"/>
      <c r="H118" s="5"/>
    </row>
    <row r="119" spans="1:8" ht="12.75">
      <c r="A119" s="31">
        <v>614</v>
      </c>
      <c r="B119" s="32" t="s">
        <v>235</v>
      </c>
      <c r="C119" s="53" t="s">
        <v>57</v>
      </c>
      <c r="D119" s="25" t="s">
        <v>141</v>
      </c>
      <c r="E119" s="25" t="s">
        <v>154</v>
      </c>
      <c r="F119" s="25" t="s">
        <v>8</v>
      </c>
      <c r="G119" s="2"/>
      <c r="H119" s="5"/>
    </row>
    <row r="120" spans="1:8" ht="12.75">
      <c r="A120" s="31">
        <v>615</v>
      </c>
      <c r="B120" s="32" t="s">
        <v>236</v>
      </c>
      <c r="C120" s="53" t="s">
        <v>58</v>
      </c>
      <c r="D120" s="25" t="s">
        <v>142</v>
      </c>
      <c r="E120" s="25" t="s">
        <v>151</v>
      </c>
      <c r="F120" s="25" t="s">
        <v>7</v>
      </c>
      <c r="G120" s="2"/>
      <c r="H120" s="5"/>
    </row>
    <row r="121" spans="1:8" ht="12.75">
      <c r="A121" s="31">
        <v>616</v>
      </c>
      <c r="B121" s="32" t="s">
        <v>237</v>
      </c>
      <c r="C121" s="53" t="s">
        <v>58</v>
      </c>
      <c r="D121" s="25" t="s">
        <v>143</v>
      </c>
      <c r="E121" s="25" t="s">
        <v>150</v>
      </c>
      <c r="F121" s="25" t="s">
        <v>8</v>
      </c>
      <c r="G121" s="2"/>
      <c r="H121" s="5"/>
    </row>
    <row r="122" spans="1:8" ht="12.75">
      <c r="A122" s="31">
        <v>617</v>
      </c>
      <c r="B122" s="32" t="s">
        <v>238</v>
      </c>
      <c r="C122" s="53" t="s">
        <v>26</v>
      </c>
      <c r="D122" s="25" t="s">
        <v>144</v>
      </c>
      <c r="E122" s="25" t="s">
        <v>151</v>
      </c>
      <c r="F122" s="25" t="s">
        <v>7</v>
      </c>
      <c r="G122" s="2"/>
      <c r="H122" s="5"/>
    </row>
    <row r="123" spans="1:8" ht="12.75">
      <c r="A123" s="31">
        <v>618</v>
      </c>
      <c r="B123" s="32" t="s">
        <v>239</v>
      </c>
      <c r="C123" s="53" t="s">
        <v>26</v>
      </c>
      <c r="D123" s="25" t="s">
        <v>145</v>
      </c>
      <c r="E123" s="25" t="s">
        <v>151</v>
      </c>
      <c r="F123" s="25" t="s">
        <v>7</v>
      </c>
      <c r="G123" s="2"/>
      <c r="H123" s="5"/>
    </row>
    <row r="124" spans="1:8" ht="12.75">
      <c r="A124" s="31">
        <v>619</v>
      </c>
      <c r="B124" s="32" t="s">
        <v>240</v>
      </c>
      <c r="C124" s="53" t="s">
        <v>25</v>
      </c>
      <c r="D124" s="25" t="s">
        <v>146</v>
      </c>
      <c r="E124" s="25" t="s">
        <v>150</v>
      </c>
      <c r="F124" s="25" t="s">
        <v>8</v>
      </c>
      <c r="G124" s="2"/>
      <c r="H124" s="5"/>
    </row>
    <row r="125" spans="1:8" ht="12.75">
      <c r="A125" s="31">
        <v>620</v>
      </c>
      <c r="B125" s="32" t="s">
        <v>241</v>
      </c>
      <c r="C125" s="53" t="s">
        <v>46</v>
      </c>
      <c r="D125" s="25" t="s">
        <v>147</v>
      </c>
      <c r="E125" s="25" t="s">
        <v>151</v>
      </c>
      <c r="F125" s="25" t="s">
        <v>7</v>
      </c>
      <c r="G125" s="2"/>
      <c r="H125" s="5"/>
    </row>
    <row r="126" spans="1:8" ht="12.75">
      <c r="A126" s="31">
        <v>621</v>
      </c>
      <c r="B126" s="32" t="s">
        <v>242</v>
      </c>
      <c r="C126" s="53" t="s">
        <v>33</v>
      </c>
      <c r="D126" s="25" t="s">
        <v>9</v>
      </c>
      <c r="E126" s="25" t="s">
        <v>151</v>
      </c>
      <c r="F126" s="25" t="s">
        <v>7</v>
      </c>
      <c r="G126" s="2"/>
      <c r="H126" s="5"/>
    </row>
    <row r="127" spans="1:8" ht="12.75">
      <c r="A127" s="31">
        <v>622</v>
      </c>
      <c r="B127" s="32" t="s">
        <v>243</v>
      </c>
      <c r="C127" s="53" t="s">
        <v>33</v>
      </c>
      <c r="D127" s="25" t="s">
        <v>148</v>
      </c>
      <c r="E127" s="25" t="s">
        <v>151</v>
      </c>
      <c r="F127" s="25" t="s">
        <v>7</v>
      </c>
      <c r="G127" s="2"/>
      <c r="H127" s="5"/>
    </row>
    <row r="128" spans="1:8" ht="12.75">
      <c r="A128" s="31">
        <v>623</v>
      </c>
      <c r="B128" s="32" t="s">
        <v>244</v>
      </c>
      <c r="C128" s="53" t="s">
        <v>35</v>
      </c>
      <c r="D128" s="25" t="s">
        <v>149</v>
      </c>
      <c r="E128" s="25" t="s">
        <v>151</v>
      </c>
      <c r="F128" s="25" t="s">
        <v>7</v>
      </c>
      <c r="G128" s="2"/>
      <c r="H128" s="5"/>
    </row>
    <row r="129" spans="1:8" ht="12.75">
      <c r="A129" s="31">
        <v>624</v>
      </c>
      <c r="B129" s="33" t="s">
        <v>252</v>
      </c>
      <c r="C129" s="33" t="s">
        <v>25</v>
      </c>
      <c r="D129" s="6"/>
      <c r="E129" s="6"/>
      <c r="F129" s="7"/>
      <c r="G129" s="2"/>
      <c r="H129" s="5"/>
    </row>
    <row r="130" spans="1:8" ht="12.75">
      <c r="A130" s="31">
        <v>625</v>
      </c>
      <c r="B130" s="33" t="s">
        <v>253</v>
      </c>
      <c r="C130" s="33" t="s">
        <v>275</v>
      </c>
      <c r="D130" s="6"/>
      <c r="E130" s="6"/>
      <c r="F130" s="7"/>
      <c r="G130" s="2"/>
      <c r="H130" s="5"/>
    </row>
    <row r="131" spans="1:8" ht="12.75">
      <c r="A131" s="31">
        <v>626</v>
      </c>
      <c r="B131" s="33" t="s">
        <v>254</v>
      </c>
      <c r="C131" s="33" t="s">
        <v>48</v>
      </c>
      <c r="D131" s="6"/>
      <c r="E131" s="6"/>
      <c r="F131" s="7"/>
      <c r="G131" s="2"/>
      <c r="H131" s="5"/>
    </row>
    <row r="132" spans="1:8" ht="12.75">
      <c r="A132" s="31">
        <v>627</v>
      </c>
      <c r="B132" s="33" t="s">
        <v>255</v>
      </c>
      <c r="C132" s="33" t="s">
        <v>48</v>
      </c>
      <c r="D132" s="6"/>
      <c r="E132" s="6"/>
      <c r="F132" s="7"/>
      <c r="G132" s="2"/>
      <c r="H132" s="5"/>
    </row>
    <row r="133" spans="1:8" ht="12.75">
      <c r="A133" s="31">
        <v>628</v>
      </c>
      <c r="B133" s="33" t="s">
        <v>256</v>
      </c>
      <c r="C133" s="33" t="s">
        <v>25</v>
      </c>
      <c r="D133" s="6"/>
      <c r="E133" s="6"/>
      <c r="F133" s="7"/>
      <c r="G133" s="2"/>
      <c r="H133" s="5"/>
    </row>
    <row r="134" spans="1:8" ht="12.75">
      <c r="A134" s="31">
        <v>629</v>
      </c>
      <c r="B134" s="33" t="s">
        <v>273</v>
      </c>
      <c r="C134" s="33" t="s">
        <v>25</v>
      </c>
      <c r="D134" s="6"/>
      <c r="E134" s="6"/>
      <c r="F134" s="7"/>
      <c r="G134" s="2"/>
      <c r="H134" s="5"/>
    </row>
    <row r="135" spans="1:8" ht="12.75">
      <c r="A135" s="31">
        <v>630</v>
      </c>
      <c r="B135" s="33" t="s">
        <v>257</v>
      </c>
      <c r="C135" s="33" t="s">
        <v>276</v>
      </c>
      <c r="D135" s="6"/>
      <c r="E135" s="6"/>
      <c r="F135" s="7"/>
      <c r="G135" s="2"/>
      <c r="H135" s="5"/>
    </row>
    <row r="136" spans="1:7" ht="12.75">
      <c r="A136" s="31">
        <v>631</v>
      </c>
      <c r="B136" s="33" t="s">
        <v>258</v>
      </c>
      <c r="C136" s="33" t="s">
        <v>277</v>
      </c>
      <c r="D136" s="6"/>
      <c r="E136" s="6"/>
      <c r="F136" s="7"/>
      <c r="G136" s="2"/>
    </row>
    <row r="137" spans="1:7" ht="12.75">
      <c r="A137" s="31">
        <v>632</v>
      </c>
      <c r="B137" s="33" t="s">
        <v>450</v>
      </c>
      <c r="C137" s="33" t="s">
        <v>44</v>
      </c>
      <c r="D137" s="6"/>
      <c r="E137" s="6"/>
      <c r="F137" s="7"/>
      <c r="G137" s="2"/>
    </row>
    <row r="138" spans="1:7" ht="12.75">
      <c r="A138" s="31">
        <v>633</v>
      </c>
      <c r="B138" s="33" t="s">
        <v>259</v>
      </c>
      <c r="C138" s="33" t="s">
        <v>42</v>
      </c>
      <c r="D138" s="6"/>
      <c r="E138" s="6"/>
      <c r="F138" s="7"/>
      <c r="G138" s="2"/>
    </row>
    <row r="139" spans="1:7" ht="12.75">
      <c r="A139" s="31">
        <v>634</v>
      </c>
      <c r="B139" s="33" t="s">
        <v>272</v>
      </c>
      <c r="C139" s="33" t="s">
        <v>55</v>
      </c>
      <c r="D139" s="6"/>
      <c r="E139" s="6"/>
      <c r="F139" s="7"/>
      <c r="G139" s="2"/>
    </row>
    <row r="140" spans="1:7" ht="12.75">
      <c r="A140" s="31">
        <v>635</v>
      </c>
      <c r="B140" s="33" t="s">
        <v>260</v>
      </c>
      <c r="C140" s="33" t="s">
        <v>25</v>
      </c>
      <c r="D140" s="6"/>
      <c r="E140" s="6"/>
      <c r="F140" s="7"/>
      <c r="G140" s="2"/>
    </row>
    <row r="141" spans="1:7" ht="12.75">
      <c r="A141" s="31">
        <v>636</v>
      </c>
      <c r="B141" s="33" t="s">
        <v>261</v>
      </c>
      <c r="C141" s="33" t="s">
        <v>25</v>
      </c>
      <c r="D141" s="6"/>
      <c r="E141" s="6"/>
      <c r="F141" s="7"/>
      <c r="G141" s="2"/>
    </row>
    <row r="142" spans="1:7" ht="12.75">
      <c r="A142" s="31">
        <v>637</v>
      </c>
      <c r="B142" s="33" t="s">
        <v>262</v>
      </c>
      <c r="C142" s="33" t="s">
        <v>277</v>
      </c>
      <c r="D142" s="6"/>
      <c r="E142" s="6"/>
      <c r="F142" s="7"/>
      <c r="G142" s="2"/>
    </row>
    <row r="143" spans="1:7" ht="12.75">
      <c r="A143" s="31">
        <v>638</v>
      </c>
      <c r="B143" s="33" t="s">
        <v>263</v>
      </c>
      <c r="C143" s="33" t="s">
        <v>277</v>
      </c>
      <c r="D143" s="6"/>
      <c r="E143" s="6"/>
      <c r="F143" s="7"/>
      <c r="G143" s="2"/>
    </row>
    <row r="144" spans="1:7" ht="12.75">
      <c r="A144" s="31">
        <v>639</v>
      </c>
      <c r="B144" s="33" t="s">
        <v>271</v>
      </c>
      <c r="C144" s="33" t="s">
        <v>278</v>
      </c>
      <c r="D144" s="6"/>
      <c r="E144" s="6"/>
      <c r="F144" s="7"/>
      <c r="G144" s="2"/>
    </row>
    <row r="145" spans="1:7" ht="12.75">
      <c r="A145" s="31">
        <v>640</v>
      </c>
      <c r="B145" s="33" t="s">
        <v>265</v>
      </c>
      <c r="C145" s="33" t="s">
        <v>278</v>
      </c>
      <c r="D145" s="6"/>
      <c r="E145" s="6"/>
      <c r="F145" s="7"/>
      <c r="G145" s="2"/>
    </row>
    <row r="146" spans="1:7" ht="12.75">
      <c r="A146" s="31">
        <v>641</v>
      </c>
      <c r="B146" s="33" t="s">
        <v>270</v>
      </c>
      <c r="C146" s="33" t="s">
        <v>48</v>
      </c>
      <c r="D146" s="6"/>
      <c r="E146" s="6"/>
      <c r="F146" s="7"/>
      <c r="G146" s="2"/>
    </row>
    <row r="147" spans="1:7" ht="12.75">
      <c r="A147" s="31">
        <v>642</v>
      </c>
      <c r="B147" s="33" t="s">
        <v>266</v>
      </c>
      <c r="C147" s="33" t="s">
        <v>44</v>
      </c>
      <c r="D147" s="6"/>
      <c r="E147" s="6"/>
      <c r="F147" s="7"/>
      <c r="G147" s="2"/>
    </row>
    <row r="148" spans="1:7" ht="12.75">
      <c r="A148" s="31">
        <v>643</v>
      </c>
      <c r="B148" s="33" t="s">
        <v>267</v>
      </c>
      <c r="C148" s="33" t="s">
        <v>44</v>
      </c>
      <c r="D148" s="6"/>
      <c r="E148" s="6"/>
      <c r="F148" s="7"/>
      <c r="G148" s="2"/>
    </row>
    <row r="149" spans="1:7" ht="12.75">
      <c r="A149" s="31">
        <v>644</v>
      </c>
      <c r="B149" s="33" t="s">
        <v>268</v>
      </c>
      <c r="C149" s="33" t="s">
        <v>289</v>
      </c>
      <c r="D149" s="6"/>
      <c r="E149" s="6"/>
      <c r="F149" s="7"/>
      <c r="G149" s="2"/>
    </row>
    <row r="150" spans="1:7" ht="12.75">
      <c r="A150" s="31">
        <v>645</v>
      </c>
      <c r="B150" s="33" t="s">
        <v>269</v>
      </c>
      <c r="C150" s="33" t="s">
        <v>289</v>
      </c>
      <c r="D150" s="6"/>
      <c r="E150" s="6"/>
      <c r="F150" s="7"/>
      <c r="G150" s="2"/>
    </row>
    <row r="151" spans="1:7" ht="12.75">
      <c r="A151" s="31">
        <v>646</v>
      </c>
      <c r="B151" s="33" t="s">
        <v>274</v>
      </c>
      <c r="C151" s="33" t="s">
        <v>277</v>
      </c>
      <c r="D151" s="6"/>
      <c r="E151" s="6"/>
      <c r="F151" s="7"/>
      <c r="G151" s="2"/>
    </row>
    <row r="152" spans="1:7" ht="12.75">
      <c r="A152" s="9">
        <v>647</v>
      </c>
      <c r="B152" s="33" t="s">
        <v>300</v>
      </c>
      <c r="C152" s="53" t="s">
        <v>307</v>
      </c>
      <c r="D152" s="8">
        <v>39258</v>
      </c>
      <c r="E152" s="6"/>
      <c r="F152" s="10"/>
      <c r="G152" s="2"/>
    </row>
    <row r="153" spans="1:7" ht="12.75">
      <c r="A153" s="9">
        <v>648</v>
      </c>
      <c r="B153" s="33" t="s">
        <v>308</v>
      </c>
      <c r="C153" s="53" t="s">
        <v>307</v>
      </c>
      <c r="D153" s="8">
        <v>27440</v>
      </c>
      <c r="E153" s="6"/>
      <c r="F153" s="10"/>
      <c r="G153" s="2"/>
    </row>
    <row r="154" spans="1:7" ht="12.75">
      <c r="A154" s="9">
        <v>649</v>
      </c>
      <c r="B154" s="33" t="s">
        <v>301</v>
      </c>
      <c r="C154" s="33" t="s">
        <v>307</v>
      </c>
      <c r="D154" s="8">
        <v>40072</v>
      </c>
      <c r="E154" s="6"/>
      <c r="F154" s="10"/>
      <c r="G154" s="2"/>
    </row>
    <row r="155" spans="1:7" ht="12.75">
      <c r="A155" s="9">
        <v>650</v>
      </c>
      <c r="B155" s="33" t="s">
        <v>303</v>
      </c>
      <c r="C155" s="33" t="s">
        <v>277</v>
      </c>
      <c r="D155" s="8">
        <v>39739</v>
      </c>
      <c r="E155" s="6"/>
      <c r="F155" s="10"/>
      <c r="G155" s="2"/>
    </row>
    <row r="156" spans="1:7" ht="12.75">
      <c r="A156" s="9">
        <v>651</v>
      </c>
      <c r="B156" s="33" t="s">
        <v>304</v>
      </c>
      <c r="C156" s="33" t="s">
        <v>305</v>
      </c>
      <c r="D156" s="8">
        <v>39769</v>
      </c>
      <c r="E156" s="6"/>
      <c r="F156" s="10"/>
      <c r="G156" s="2"/>
    </row>
    <row r="157" spans="1:7" ht="12.75">
      <c r="A157" s="9">
        <v>652</v>
      </c>
      <c r="B157" s="33" t="s">
        <v>391</v>
      </c>
      <c r="C157" s="33" t="s">
        <v>25</v>
      </c>
      <c r="D157" s="8">
        <v>39485</v>
      </c>
      <c r="E157" s="6"/>
      <c r="F157" s="6"/>
      <c r="G157" s="2"/>
    </row>
    <row r="158" spans="1:7" ht="12.75">
      <c r="A158" s="9">
        <v>654</v>
      </c>
      <c r="B158" s="30" t="s">
        <v>337</v>
      </c>
      <c r="C158" s="30" t="s">
        <v>342</v>
      </c>
      <c r="D158" s="54">
        <v>25427</v>
      </c>
      <c r="E158" s="11"/>
      <c r="F158" s="13"/>
      <c r="G158" s="2"/>
    </row>
    <row r="159" spans="1:7" ht="12.75">
      <c r="A159" s="9">
        <v>655</v>
      </c>
      <c r="B159" s="33" t="s">
        <v>316</v>
      </c>
      <c r="C159" s="33" t="s">
        <v>307</v>
      </c>
      <c r="D159" s="8">
        <v>39322</v>
      </c>
      <c r="E159" s="6"/>
      <c r="F159" s="10"/>
      <c r="G159" s="2"/>
    </row>
    <row r="160" spans="1:7" ht="12.75">
      <c r="A160" s="9">
        <v>656</v>
      </c>
      <c r="B160" s="33" t="s">
        <v>317</v>
      </c>
      <c r="C160" s="33" t="s">
        <v>307</v>
      </c>
      <c r="D160" s="8">
        <v>40541</v>
      </c>
      <c r="E160" s="6"/>
      <c r="F160" s="10"/>
      <c r="G160" s="2"/>
    </row>
    <row r="161" spans="1:7" ht="12.75">
      <c r="A161" s="9">
        <v>657</v>
      </c>
      <c r="B161" s="33" t="s">
        <v>318</v>
      </c>
      <c r="C161" s="33" t="s">
        <v>277</v>
      </c>
      <c r="D161" s="8">
        <v>40142</v>
      </c>
      <c r="E161" s="6"/>
      <c r="F161" s="6"/>
      <c r="G161" s="2"/>
    </row>
    <row r="162" spans="1:7" ht="12.75">
      <c r="A162" s="9">
        <v>658</v>
      </c>
      <c r="B162" s="33" t="s">
        <v>319</v>
      </c>
      <c r="C162" s="33" t="s">
        <v>326</v>
      </c>
      <c r="D162" s="8">
        <v>39770</v>
      </c>
      <c r="E162" s="6"/>
      <c r="F162" s="6"/>
      <c r="G162" s="2"/>
    </row>
    <row r="163" spans="1:7" ht="12.75">
      <c r="A163" s="9">
        <v>661</v>
      </c>
      <c r="B163" s="33" t="s">
        <v>320</v>
      </c>
      <c r="C163" s="33" t="s">
        <v>276</v>
      </c>
      <c r="D163" s="8">
        <v>38344</v>
      </c>
      <c r="E163" s="6"/>
      <c r="F163" s="6"/>
      <c r="G163" s="2"/>
    </row>
    <row r="164" spans="1:7" ht="12.75">
      <c r="A164" s="9">
        <v>662</v>
      </c>
      <c r="B164" s="33" t="s">
        <v>321</v>
      </c>
      <c r="C164" s="33" t="s">
        <v>305</v>
      </c>
      <c r="D164" s="8">
        <v>39746</v>
      </c>
      <c r="E164" s="6"/>
      <c r="F164" s="6"/>
      <c r="G164" s="2"/>
    </row>
    <row r="165" spans="1:7" ht="12.75">
      <c r="A165" s="9">
        <v>663</v>
      </c>
      <c r="B165" s="33" t="s">
        <v>322</v>
      </c>
      <c r="C165" s="33" t="s">
        <v>327</v>
      </c>
      <c r="D165" s="8">
        <v>39853</v>
      </c>
      <c r="E165" s="6"/>
      <c r="F165" s="6"/>
      <c r="G165" s="2"/>
    </row>
    <row r="166" spans="1:7" ht="12.75">
      <c r="A166" s="9">
        <v>664</v>
      </c>
      <c r="B166" s="33" t="s">
        <v>323</v>
      </c>
      <c r="C166" s="33" t="s">
        <v>49</v>
      </c>
      <c r="D166" s="8">
        <v>40549</v>
      </c>
      <c r="E166" s="6"/>
      <c r="F166" s="6"/>
      <c r="G166" s="2"/>
    </row>
    <row r="167" spans="1:7" ht="12.75">
      <c r="A167" s="9">
        <v>665</v>
      </c>
      <c r="B167" s="33" t="s">
        <v>331</v>
      </c>
      <c r="C167" s="33" t="s">
        <v>341</v>
      </c>
      <c r="D167" s="8">
        <v>28314</v>
      </c>
      <c r="E167" s="6"/>
      <c r="F167" s="6"/>
      <c r="G167" s="2"/>
    </row>
    <row r="168" spans="1:7" ht="12.75">
      <c r="A168" s="9">
        <v>666</v>
      </c>
      <c r="B168" s="33" t="s">
        <v>332</v>
      </c>
      <c r="C168" s="33" t="s">
        <v>305</v>
      </c>
      <c r="D168" s="8">
        <v>38624</v>
      </c>
      <c r="E168" s="6"/>
      <c r="F168" s="6"/>
      <c r="G168" s="29"/>
    </row>
    <row r="169" spans="1:7" ht="12.75">
      <c r="A169" s="9">
        <v>668</v>
      </c>
      <c r="B169" s="33" t="s">
        <v>333</v>
      </c>
      <c r="C169" s="33" t="s">
        <v>25</v>
      </c>
      <c r="D169" s="8">
        <v>38623</v>
      </c>
      <c r="E169" s="6"/>
      <c r="F169" s="6"/>
      <c r="G169" s="1"/>
    </row>
    <row r="170" spans="1:7" ht="12.75">
      <c r="A170" s="9">
        <v>669</v>
      </c>
      <c r="B170" s="33" t="s">
        <v>334</v>
      </c>
      <c r="C170" s="33" t="s">
        <v>25</v>
      </c>
      <c r="D170" s="8">
        <v>38601</v>
      </c>
      <c r="E170" s="6"/>
      <c r="F170" s="6"/>
      <c r="G170" s="1"/>
    </row>
    <row r="171" spans="1:7" ht="12.75">
      <c r="A171" s="9">
        <v>670</v>
      </c>
      <c r="B171" s="33" t="s">
        <v>335</v>
      </c>
      <c r="C171" s="33" t="s">
        <v>25</v>
      </c>
      <c r="D171" s="8">
        <v>37968</v>
      </c>
      <c r="E171" s="6"/>
      <c r="F171" s="6"/>
      <c r="G171" s="1"/>
    </row>
    <row r="172" spans="1:7" ht="12.75">
      <c r="A172" s="9">
        <v>671</v>
      </c>
      <c r="B172" s="30" t="s">
        <v>338</v>
      </c>
      <c r="C172" s="30" t="s">
        <v>287</v>
      </c>
      <c r="D172" s="54">
        <v>39045</v>
      </c>
      <c r="E172" s="11"/>
      <c r="F172" s="13"/>
      <c r="G172" s="1"/>
    </row>
    <row r="173" spans="1:7" ht="12.75">
      <c r="A173" s="14">
        <v>672</v>
      </c>
      <c r="B173" s="30" t="s">
        <v>339</v>
      </c>
      <c r="C173" s="30" t="s">
        <v>343</v>
      </c>
      <c r="D173" s="54">
        <v>38463</v>
      </c>
      <c r="E173" s="11"/>
      <c r="F173" s="13"/>
      <c r="G173" s="1"/>
    </row>
    <row r="174" spans="1:7" ht="12.75">
      <c r="A174" s="14">
        <v>673</v>
      </c>
      <c r="B174" s="30" t="s">
        <v>340</v>
      </c>
      <c r="C174" s="30" t="s">
        <v>25</v>
      </c>
      <c r="D174" s="12">
        <v>37885</v>
      </c>
      <c r="E174" s="11"/>
      <c r="F174" s="13"/>
      <c r="G174" s="1"/>
    </row>
    <row r="175" spans="1:7" ht="12.75">
      <c r="A175" s="14">
        <v>674</v>
      </c>
      <c r="B175" s="30" t="s">
        <v>350</v>
      </c>
      <c r="C175" s="30" t="s">
        <v>25</v>
      </c>
      <c r="D175" s="12">
        <v>37642</v>
      </c>
      <c r="E175" s="11"/>
      <c r="F175" s="13"/>
      <c r="G175" s="1"/>
    </row>
    <row r="176" spans="1:7" ht="12.75">
      <c r="A176" s="9">
        <v>675</v>
      </c>
      <c r="B176" s="30" t="s">
        <v>351</v>
      </c>
      <c r="C176" s="30" t="s">
        <v>25</v>
      </c>
      <c r="D176" s="12">
        <v>39280</v>
      </c>
      <c r="E176" s="11"/>
      <c r="F176" s="13"/>
      <c r="G176" s="1"/>
    </row>
    <row r="177" spans="1:7" ht="12.75">
      <c r="A177" s="9">
        <v>676</v>
      </c>
      <c r="B177" s="30" t="s">
        <v>355</v>
      </c>
      <c r="C177" s="30" t="s">
        <v>25</v>
      </c>
      <c r="D177" s="12">
        <v>38645</v>
      </c>
      <c r="E177" s="11"/>
      <c r="F177" s="13"/>
      <c r="G177" s="1"/>
    </row>
    <row r="178" spans="1:7" ht="12.75">
      <c r="A178" s="9"/>
      <c r="B178" s="30"/>
      <c r="C178" s="30"/>
      <c r="D178" s="11"/>
      <c r="E178" s="11"/>
      <c r="F178" s="13"/>
      <c r="G178" s="1"/>
    </row>
    <row r="179" spans="1:7" ht="12.75">
      <c r="A179" s="9"/>
      <c r="B179" s="30"/>
      <c r="C179" s="30"/>
      <c r="D179" s="11"/>
      <c r="E179" s="11"/>
      <c r="F179" s="13"/>
      <c r="G179" s="1"/>
    </row>
    <row r="180" spans="1:7" ht="12.75">
      <c r="A180" s="9"/>
      <c r="B180" s="30"/>
      <c r="C180" s="30"/>
      <c r="D180" s="11"/>
      <c r="E180" s="11"/>
      <c r="F180" s="13"/>
      <c r="G180" s="1"/>
    </row>
    <row r="181" spans="1:7" ht="12.75">
      <c r="A181" s="9"/>
      <c r="B181" s="30"/>
      <c r="C181" s="30"/>
      <c r="D181" s="36"/>
      <c r="E181" s="24"/>
      <c r="F181" s="10"/>
      <c r="G181" s="1"/>
    </row>
    <row r="182" spans="1:7" ht="12.75">
      <c r="A182" s="9"/>
      <c r="B182" s="30"/>
      <c r="C182" s="30"/>
      <c r="D182" s="24"/>
      <c r="E182" s="24"/>
      <c r="F182" s="10"/>
      <c r="G182" s="1"/>
    </row>
    <row r="183" spans="1:7" ht="12.75">
      <c r="A183" s="9"/>
      <c r="B183" s="30"/>
      <c r="C183" s="30"/>
      <c r="D183" s="36"/>
      <c r="E183" s="24"/>
      <c r="F183" s="10"/>
      <c r="G183" s="1"/>
    </row>
    <row r="184" spans="1:7" ht="12.75">
      <c r="A184" s="9"/>
      <c r="B184" s="30"/>
      <c r="C184" s="30"/>
      <c r="D184" s="11"/>
      <c r="E184" s="24"/>
      <c r="F184" s="10"/>
      <c r="G184" s="1"/>
    </row>
    <row r="185" spans="1:7" ht="12.75">
      <c r="A185" s="9"/>
      <c r="B185" s="30"/>
      <c r="C185" s="30"/>
      <c r="D185" s="11"/>
      <c r="E185" s="24"/>
      <c r="F185" s="10"/>
      <c r="G185" s="29"/>
    </row>
    <row r="186" spans="1:7" ht="12.75">
      <c r="A186" s="9"/>
      <c r="B186" s="30"/>
      <c r="C186" s="30"/>
      <c r="D186" s="11"/>
      <c r="E186" s="24"/>
      <c r="F186" s="10"/>
      <c r="G186" s="29"/>
    </row>
    <row r="187" spans="1:7" ht="12.75">
      <c r="A187" s="9"/>
      <c r="B187" s="30"/>
      <c r="C187" s="30"/>
      <c r="D187" s="11"/>
      <c r="E187" s="24"/>
      <c r="F187" s="10"/>
      <c r="G187" s="29"/>
    </row>
    <row r="188" spans="1:7" ht="12.75">
      <c r="A188" s="9"/>
      <c r="B188" s="37"/>
      <c r="C188" s="30"/>
      <c r="D188" s="11"/>
      <c r="E188" s="11"/>
      <c r="F188" s="10"/>
      <c r="G188" s="1"/>
    </row>
    <row r="189" spans="1:7" ht="12.75">
      <c r="A189" s="9"/>
      <c r="B189" s="37"/>
      <c r="C189" s="40"/>
      <c r="D189" s="11"/>
      <c r="E189" s="11"/>
      <c r="F189" s="10"/>
      <c r="G189" s="1"/>
    </row>
    <row r="190" spans="1:7" ht="12.75">
      <c r="A190" s="9"/>
      <c r="B190" s="30"/>
      <c r="C190" s="38"/>
      <c r="D190" s="36"/>
      <c r="E190" s="24"/>
      <c r="F190" s="10"/>
      <c r="G190" s="1"/>
    </row>
    <row r="191" spans="1:7" ht="12.75">
      <c r="A191" s="9"/>
      <c r="B191" s="30"/>
      <c r="C191" s="38"/>
      <c r="D191" s="24"/>
      <c r="E191" s="24"/>
      <c r="F191" s="10"/>
      <c r="G191" s="1"/>
    </row>
    <row r="192" spans="1:7" ht="12.75">
      <c r="A192" s="9"/>
      <c r="B192" s="30"/>
      <c r="C192" s="38"/>
      <c r="D192" s="15"/>
      <c r="E192" s="24"/>
      <c r="F192" s="10"/>
      <c r="G192" s="1"/>
    </row>
    <row r="193" spans="1:7" ht="12.75">
      <c r="A193" s="9"/>
      <c r="B193" s="30"/>
      <c r="C193" s="38"/>
      <c r="D193" s="11"/>
      <c r="E193" s="24"/>
      <c r="F193" s="10"/>
      <c r="G193" s="1"/>
    </row>
    <row r="194" spans="1:7" ht="12.75">
      <c r="A194" s="9"/>
      <c r="B194" s="30"/>
      <c r="C194" s="38"/>
      <c r="D194" s="11"/>
      <c r="E194" s="24"/>
      <c r="F194" s="10"/>
      <c r="G194" s="1"/>
    </row>
    <row r="195" spans="1:7" ht="12.75">
      <c r="A195" s="9"/>
      <c r="B195" s="30"/>
      <c r="C195" s="38"/>
      <c r="D195" s="11"/>
      <c r="E195" s="24"/>
      <c r="F195" s="10"/>
      <c r="G195" s="1"/>
    </row>
    <row r="196" spans="1:7" ht="12.75">
      <c r="A196" s="9"/>
      <c r="B196" s="30"/>
      <c r="C196" s="30"/>
      <c r="D196" s="36"/>
      <c r="E196" s="24"/>
      <c r="F196" s="13"/>
      <c r="G196" s="1"/>
    </row>
    <row r="197" spans="1:7" ht="12.75">
      <c r="A197" s="9"/>
      <c r="B197" s="30"/>
      <c r="C197" s="30"/>
      <c r="D197" s="11"/>
      <c r="E197" s="24"/>
      <c r="F197" s="13"/>
      <c r="G197" s="1"/>
    </row>
    <row r="198" spans="1:7" ht="12.75">
      <c r="A198" s="9"/>
      <c r="B198" s="30"/>
      <c r="C198" s="30"/>
      <c r="D198" s="11"/>
      <c r="E198" s="24"/>
      <c r="F198" s="13"/>
      <c r="G198" s="1"/>
    </row>
    <row r="199" spans="1:7" ht="12.75">
      <c r="A199" s="9"/>
      <c r="B199" s="38"/>
      <c r="C199" s="35"/>
      <c r="D199" s="11"/>
      <c r="E199" s="11"/>
      <c r="F199" s="13"/>
      <c r="G199" s="1"/>
    </row>
    <row r="200" spans="1:7" ht="12.75">
      <c r="A200" s="9"/>
      <c r="B200" s="30"/>
      <c r="C200" s="35"/>
      <c r="D200" s="11"/>
      <c r="E200" s="11"/>
      <c r="F200" s="13"/>
      <c r="G200" s="1"/>
    </row>
    <row r="201" spans="1:7" ht="12.75">
      <c r="A201" s="9"/>
      <c r="B201" s="30"/>
      <c r="C201" s="35"/>
      <c r="D201" s="11"/>
      <c r="E201" s="11"/>
      <c r="F201" s="13"/>
      <c r="G201" s="1"/>
    </row>
    <row r="202" spans="1:7" ht="12.75">
      <c r="A202" s="9"/>
      <c r="B202" s="38"/>
      <c r="C202" s="35"/>
      <c r="D202" s="36"/>
      <c r="E202" s="24"/>
      <c r="F202" s="13"/>
      <c r="G202" s="1"/>
    </row>
    <row r="203" spans="1:7" ht="12.75">
      <c r="A203" s="9"/>
      <c r="B203" s="30"/>
      <c r="C203" s="35"/>
      <c r="D203" s="24"/>
      <c r="E203" s="24"/>
      <c r="F203" s="13"/>
      <c r="G203" s="1"/>
    </row>
    <row r="204" spans="1:7" ht="12.75">
      <c r="A204" s="9"/>
      <c r="B204" s="38"/>
      <c r="C204" s="35"/>
      <c r="D204" s="11"/>
      <c r="E204" s="11"/>
      <c r="F204" s="13"/>
      <c r="G204" s="1"/>
    </row>
    <row r="205" spans="1:7" ht="12.75">
      <c r="A205" s="9"/>
      <c r="B205" s="30"/>
      <c r="C205" s="35"/>
      <c r="D205" s="11"/>
      <c r="E205" s="11"/>
      <c r="F205" s="13"/>
      <c r="G205" s="29"/>
    </row>
    <row r="206" spans="1:7" ht="12.75">
      <c r="A206" s="9"/>
      <c r="B206" s="30"/>
      <c r="C206" s="38"/>
      <c r="D206" s="24"/>
      <c r="E206" s="24"/>
      <c r="F206" s="10"/>
      <c r="G206" s="29"/>
    </row>
    <row r="207" spans="1:7" ht="12.75">
      <c r="A207" s="9"/>
      <c r="B207" s="30"/>
      <c r="C207" s="38"/>
      <c r="D207" s="29"/>
      <c r="E207" s="24"/>
      <c r="F207" s="10"/>
      <c r="G207" s="29"/>
    </row>
    <row r="208" spans="1:7" ht="12.75">
      <c r="A208" s="9"/>
      <c r="B208" s="30"/>
      <c r="C208" s="38"/>
      <c r="D208" s="29"/>
      <c r="E208" s="24"/>
      <c r="F208" s="10"/>
      <c r="G208" s="29"/>
    </row>
    <row r="209" spans="1:7" ht="12.75">
      <c r="A209" s="9"/>
      <c r="B209" s="30"/>
      <c r="C209" s="38"/>
      <c r="D209" s="29"/>
      <c r="E209" s="24"/>
      <c r="F209" s="10"/>
      <c r="G209" s="29"/>
    </row>
    <row r="210" spans="1:7" ht="12.75">
      <c r="A210" s="9"/>
      <c r="B210" s="30"/>
      <c r="C210" s="38"/>
      <c r="D210" s="24"/>
      <c r="E210" s="24"/>
      <c r="F210" s="13"/>
      <c r="G210" s="29"/>
    </row>
    <row r="211" spans="1:7" ht="12.75">
      <c r="A211" s="9"/>
      <c r="B211" s="30"/>
      <c r="C211" s="38"/>
      <c r="D211" s="29"/>
      <c r="E211" s="24"/>
      <c r="F211" s="16"/>
      <c r="G211" s="29"/>
    </row>
    <row r="212" spans="1:7" ht="12.75">
      <c r="A212" s="9"/>
      <c r="B212" s="30"/>
      <c r="C212" s="38"/>
      <c r="D212" s="29"/>
      <c r="E212" s="24"/>
      <c r="F212" s="13"/>
      <c r="G212" s="29"/>
    </row>
    <row r="213" spans="1:7" ht="12.75">
      <c r="A213" s="9"/>
      <c r="B213" s="30"/>
      <c r="C213" s="38"/>
      <c r="D213" s="24"/>
      <c r="E213" s="24"/>
      <c r="F213" s="13"/>
      <c r="G213" s="29"/>
    </row>
    <row r="214" spans="1:7" ht="12.75">
      <c r="A214" s="9"/>
      <c r="B214" s="30"/>
      <c r="C214" s="38"/>
      <c r="D214" s="24"/>
      <c r="E214" s="24"/>
      <c r="F214" s="10"/>
      <c r="G214" s="29"/>
    </row>
    <row r="215" spans="1:7" ht="12.75">
      <c r="A215" s="9"/>
      <c r="B215" s="30"/>
      <c r="C215" s="38"/>
      <c r="D215" s="11"/>
      <c r="E215" s="24"/>
      <c r="F215" s="17"/>
      <c r="G215" s="29"/>
    </row>
    <row r="216" spans="1:7" ht="12.75">
      <c r="A216" s="9"/>
      <c r="B216" s="30"/>
      <c r="C216" s="38"/>
      <c r="D216" s="11"/>
      <c r="E216" s="24"/>
      <c r="F216" s="17"/>
      <c r="G216" s="29"/>
    </row>
    <row r="217" spans="1:7" ht="12.75">
      <c r="A217" s="9"/>
      <c r="B217" s="30"/>
      <c r="C217" s="38"/>
      <c r="D217" s="12"/>
      <c r="E217" s="24"/>
      <c r="F217" s="17"/>
      <c r="G217" s="29"/>
    </row>
    <row r="218" spans="1:7" ht="12.75">
      <c r="A218" s="9"/>
      <c r="B218" s="37"/>
      <c r="C218" s="40"/>
      <c r="D218" s="11"/>
      <c r="E218" s="24"/>
      <c r="F218" s="17"/>
      <c r="G218" s="29"/>
    </row>
    <row r="219" spans="1:7" ht="12.75">
      <c r="A219" s="9"/>
      <c r="B219" s="37"/>
      <c r="C219" s="37"/>
      <c r="D219" s="39"/>
      <c r="E219" s="24"/>
      <c r="F219" s="10"/>
      <c r="G219" s="29"/>
    </row>
    <row r="220" spans="1:7" ht="12.75">
      <c r="A220" s="9"/>
      <c r="B220" s="30"/>
      <c r="C220" s="30"/>
      <c r="D220" s="24"/>
      <c r="E220" s="24"/>
      <c r="F220" s="17"/>
      <c r="G220" s="29"/>
    </row>
    <row r="221" spans="1:7" ht="12.75">
      <c r="A221" s="9"/>
      <c r="B221" s="35"/>
      <c r="C221" s="40"/>
      <c r="D221" s="11"/>
      <c r="E221" s="11"/>
      <c r="F221" s="17"/>
      <c r="G221" s="29"/>
    </row>
    <row r="222" spans="1:7" ht="12.75">
      <c r="A222" s="9"/>
      <c r="B222" s="35"/>
      <c r="C222" s="35"/>
      <c r="D222" s="11"/>
      <c r="E222" s="11"/>
      <c r="F222" s="17"/>
      <c r="G222" s="29"/>
    </row>
    <row r="223" spans="1:7" ht="12.75">
      <c r="A223" s="9"/>
      <c r="B223" s="35"/>
      <c r="C223" s="40"/>
      <c r="D223" s="11"/>
      <c r="E223" s="11"/>
      <c r="F223" s="17"/>
      <c r="G223" s="29"/>
    </row>
    <row r="224" spans="1:7" ht="12.75">
      <c r="A224" s="9"/>
      <c r="B224" s="35"/>
      <c r="C224" s="40"/>
      <c r="D224" s="11"/>
      <c r="E224" s="11"/>
      <c r="F224" s="17"/>
      <c r="G224" s="29"/>
    </row>
    <row r="225" spans="1:7" ht="12.75">
      <c r="A225" s="9"/>
      <c r="B225" s="35"/>
      <c r="C225" s="35"/>
      <c r="D225" s="11"/>
      <c r="E225" s="11"/>
      <c r="F225" s="17"/>
      <c r="G225" s="29"/>
    </row>
    <row r="226" spans="1:7" ht="12.75">
      <c r="A226" s="9"/>
      <c r="B226" s="35"/>
      <c r="C226" s="40"/>
      <c r="D226" s="11"/>
      <c r="E226" s="11"/>
      <c r="F226" s="17"/>
      <c r="G226" s="29"/>
    </row>
    <row r="227" spans="1:7" ht="12.75">
      <c r="A227" s="9"/>
      <c r="B227" s="35"/>
      <c r="C227" s="40"/>
      <c r="D227" s="11"/>
      <c r="E227" s="11"/>
      <c r="F227" s="17"/>
      <c r="G227" s="29"/>
    </row>
    <row r="228" spans="1:7" ht="12.75">
      <c r="A228" s="9"/>
      <c r="B228" s="35"/>
      <c r="C228" s="35"/>
      <c r="D228" s="11"/>
      <c r="E228" s="11"/>
      <c r="F228" s="17"/>
      <c r="G228" s="29"/>
    </row>
    <row r="229" spans="1:7" ht="12.75">
      <c r="A229" s="9"/>
      <c r="B229" s="35"/>
      <c r="C229" s="35"/>
      <c r="D229" s="11"/>
      <c r="E229" s="11"/>
      <c r="F229" s="17"/>
      <c r="G229" s="29"/>
    </row>
    <row r="230" spans="1:7" ht="12.75">
      <c r="A230" s="9"/>
      <c r="B230" s="35"/>
      <c r="C230" s="35"/>
      <c r="D230" s="11"/>
      <c r="E230" s="11"/>
      <c r="F230" s="17"/>
      <c r="G230" s="29"/>
    </row>
    <row r="231" spans="1:7" ht="12.75">
      <c r="A231" s="9"/>
      <c r="B231" s="40"/>
      <c r="C231" s="40"/>
      <c r="D231" s="15"/>
      <c r="E231" s="15"/>
      <c r="F231" s="18"/>
      <c r="G231" s="29"/>
    </row>
    <row r="232" spans="1:7" ht="12.75">
      <c r="A232" s="9"/>
      <c r="B232" s="35"/>
      <c r="C232" s="40"/>
      <c r="D232" s="11"/>
      <c r="E232" s="11"/>
      <c r="F232" s="17"/>
      <c r="G232" s="29"/>
    </row>
    <row r="233" spans="1:7" ht="12.75">
      <c r="A233" s="9"/>
      <c r="B233" s="35"/>
      <c r="C233" s="35"/>
      <c r="D233" s="11"/>
      <c r="E233" s="11"/>
      <c r="F233" s="17"/>
      <c r="G233" s="29"/>
    </row>
    <row r="234" spans="1:7" ht="12.75">
      <c r="A234" s="9"/>
      <c r="B234" s="35"/>
      <c r="C234" s="40"/>
      <c r="D234" s="11"/>
      <c r="E234" s="11"/>
      <c r="F234" s="17"/>
      <c r="G234" s="29"/>
    </row>
    <row r="235" spans="1:7" ht="12.75">
      <c r="A235" s="9"/>
      <c r="B235" s="35"/>
      <c r="C235" s="35"/>
      <c r="D235" s="11"/>
      <c r="E235" s="11"/>
      <c r="F235" s="17"/>
      <c r="G235" s="29"/>
    </row>
    <row r="236" spans="1:7" ht="12.75">
      <c r="A236" s="9"/>
      <c r="B236" s="35"/>
      <c r="C236" s="35"/>
      <c r="D236" s="11"/>
      <c r="E236" s="11"/>
      <c r="F236" s="17"/>
      <c r="G236" s="29"/>
    </row>
    <row r="237" spans="1:7" ht="12.75">
      <c r="A237" s="9"/>
      <c r="B237" s="35"/>
      <c r="C237" s="35"/>
      <c r="D237" s="11"/>
      <c r="E237" s="11"/>
      <c r="F237" s="17"/>
      <c r="G237" s="29"/>
    </row>
    <row r="238" spans="1:7" ht="12.75">
      <c r="A238" s="9"/>
      <c r="B238" s="35"/>
      <c r="C238" s="35"/>
      <c r="D238" s="11"/>
      <c r="E238" s="11"/>
      <c r="F238" s="17"/>
      <c r="G238" s="29"/>
    </row>
    <row r="239" spans="1:7" ht="12.75">
      <c r="A239" s="9"/>
      <c r="B239" s="35"/>
      <c r="C239" s="35"/>
      <c r="D239" s="11"/>
      <c r="E239" s="11"/>
      <c r="F239" s="17"/>
      <c r="G239" s="29"/>
    </row>
    <row r="240" spans="1:7" ht="12.75">
      <c r="A240" s="9"/>
      <c r="B240" s="35"/>
      <c r="C240" s="35"/>
      <c r="D240" s="11"/>
      <c r="E240" s="11"/>
      <c r="F240" s="17"/>
      <c r="G240" s="29"/>
    </row>
    <row r="241" spans="1:7" ht="12.75">
      <c r="A241" s="9"/>
      <c r="B241" s="35"/>
      <c r="C241" s="35"/>
      <c r="D241" s="11"/>
      <c r="E241" s="11"/>
      <c r="F241" s="17"/>
      <c r="G241" s="29"/>
    </row>
    <row r="242" spans="1:7" ht="12.75">
      <c r="A242" s="9"/>
      <c r="B242" s="35"/>
      <c r="C242" s="35"/>
      <c r="D242" s="11"/>
      <c r="E242" s="11"/>
      <c r="F242" s="17"/>
      <c r="G242" s="29"/>
    </row>
    <row r="243" spans="1:7" ht="12.75">
      <c r="A243" s="9"/>
      <c r="B243" s="35"/>
      <c r="C243" s="40"/>
      <c r="D243" s="11"/>
      <c r="E243" s="11"/>
      <c r="F243" s="13"/>
      <c r="G243" s="29"/>
    </row>
    <row r="244" spans="1:7" ht="12.75">
      <c r="A244" s="9"/>
      <c r="B244" s="35"/>
      <c r="C244" s="40"/>
      <c r="D244" s="11"/>
      <c r="E244" s="11"/>
      <c r="F244" s="13"/>
      <c r="G244" s="29"/>
    </row>
    <row r="245" spans="1:7" ht="12.75">
      <c r="A245" s="9"/>
      <c r="B245" s="35"/>
      <c r="C245" s="40"/>
      <c r="D245" s="11"/>
      <c r="E245" s="11"/>
      <c r="F245" s="13"/>
      <c r="G245" s="29"/>
    </row>
    <row r="246" spans="1:7" ht="12.75">
      <c r="A246" s="9"/>
      <c r="B246" s="35"/>
      <c r="C246" s="35"/>
      <c r="D246" s="1"/>
      <c r="E246" s="11"/>
      <c r="F246" s="19"/>
      <c r="G246" s="29"/>
    </row>
    <row r="247" spans="1:7" ht="12.75">
      <c r="A247" s="9"/>
      <c r="B247" s="35"/>
      <c r="C247" s="35"/>
      <c r="D247" s="11"/>
      <c r="E247" s="11"/>
      <c r="F247" s="13"/>
      <c r="G247" s="29"/>
    </row>
    <row r="248" spans="1:7" ht="12.75">
      <c r="A248" s="9"/>
      <c r="B248" s="35"/>
      <c r="C248" s="35"/>
      <c r="D248" s="11"/>
      <c r="E248" s="11"/>
      <c r="F248" s="13"/>
      <c r="G248" s="29"/>
    </row>
    <row r="249" spans="1:7" ht="12.75">
      <c r="A249" s="9"/>
      <c r="B249" s="35"/>
      <c r="C249" s="40"/>
      <c r="D249" s="11"/>
      <c r="E249" s="11"/>
      <c r="F249" s="13"/>
      <c r="G249" s="29"/>
    </row>
    <row r="250" spans="1:7" ht="12.75">
      <c r="A250" s="9"/>
      <c r="B250" s="35"/>
      <c r="C250" s="35"/>
      <c r="D250" s="11"/>
      <c r="E250" s="11"/>
      <c r="F250" s="13"/>
      <c r="G250" s="29"/>
    </row>
    <row r="251" spans="1:7" ht="12.75">
      <c r="A251" s="9"/>
      <c r="B251" s="35"/>
      <c r="C251" s="35"/>
      <c r="D251" s="11"/>
      <c r="E251" s="11"/>
      <c r="F251" s="13"/>
      <c r="G251" s="29"/>
    </row>
    <row r="252" spans="1:7" ht="12.75">
      <c r="A252" s="9"/>
      <c r="B252" s="35"/>
      <c r="C252" s="35"/>
      <c r="D252" s="11"/>
      <c r="E252" s="11"/>
      <c r="F252" s="13"/>
      <c r="G252" s="29"/>
    </row>
    <row r="253" spans="1:7" ht="12.75">
      <c r="A253" s="9"/>
      <c r="B253" s="35"/>
      <c r="C253" s="40"/>
      <c r="D253" s="11"/>
      <c r="E253" s="11"/>
      <c r="F253" s="13"/>
      <c r="G253" s="29"/>
    </row>
    <row r="254" spans="1:7" ht="12.75">
      <c r="A254" s="9"/>
      <c r="B254" s="27"/>
      <c r="C254" s="30"/>
      <c r="D254" s="11"/>
      <c r="E254" s="41"/>
      <c r="F254" s="13"/>
      <c r="G254" s="29"/>
    </row>
    <row r="255" spans="1:7" ht="12.75">
      <c r="A255" s="9"/>
      <c r="B255" s="27"/>
      <c r="C255" s="30"/>
      <c r="D255" s="11"/>
      <c r="E255" s="41"/>
      <c r="F255" s="13"/>
      <c r="G255" s="29"/>
    </row>
    <row r="256" spans="1:7" ht="12.75">
      <c r="A256" s="9"/>
      <c r="B256" s="27"/>
      <c r="C256" s="30"/>
      <c r="D256" s="11"/>
      <c r="E256" s="41"/>
      <c r="F256" s="13"/>
      <c r="G256" s="29"/>
    </row>
    <row r="257" spans="1:7" ht="12.75">
      <c r="A257" s="9"/>
      <c r="B257" s="27"/>
      <c r="C257" s="30"/>
      <c r="D257" s="11"/>
      <c r="E257" s="41"/>
      <c r="F257" s="13"/>
      <c r="G257" s="29"/>
    </row>
    <row r="258" spans="1:7" ht="12.75">
      <c r="A258" s="9"/>
      <c r="B258" s="27"/>
      <c r="C258" s="30"/>
      <c r="D258" s="11"/>
      <c r="E258" s="41"/>
      <c r="F258" s="13"/>
      <c r="G258" s="29"/>
    </row>
    <row r="259" spans="1:7" ht="12.75">
      <c r="A259" s="9"/>
      <c r="B259" s="27"/>
      <c r="C259" s="30"/>
      <c r="D259" s="11"/>
      <c r="E259" s="41"/>
      <c r="F259" s="13"/>
      <c r="G259" s="29"/>
    </row>
    <row r="260" spans="1:7" ht="12.75">
      <c r="A260" s="9"/>
      <c r="B260" s="27"/>
      <c r="C260" s="30"/>
      <c r="D260" s="11"/>
      <c r="E260" s="41"/>
      <c r="F260" s="13"/>
      <c r="G260" s="29"/>
    </row>
    <row r="261" spans="1:7" ht="12.75">
      <c r="A261" s="9"/>
      <c r="B261" s="27"/>
      <c r="C261" s="30"/>
      <c r="D261" s="11"/>
      <c r="E261" s="41"/>
      <c r="F261" s="13"/>
      <c r="G261" s="29"/>
    </row>
    <row r="262" spans="1:7" ht="12.75">
      <c r="A262" s="9"/>
      <c r="B262" s="27"/>
      <c r="C262" s="30"/>
      <c r="D262" s="11"/>
      <c r="E262" s="41"/>
      <c r="F262" s="13"/>
      <c r="G262" s="29"/>
    </row>
    <row r="263" spans="1:7" ht="12.75">
      <c r="A263" s="9"/>
      <c r="B263" s="27"/>
      <c r="C263" s="30"/>
      <c r="D263" s="11"/>
      <c r="E263" s="42"/>
      <c r="F263" s="13"/>
      <c r="G263" s="29"/>
    </row>
    <row r="264" spans="1:7" ht="12.75">
      <c r="A264" s="9"/>
      <c r="B264" s="27"/>
      <c r="C264" s="30"/>
      <c r="D264" s="11"/>
      <c r="E264" s="42"/>
      <c r="F264" s="13"/>
      <c r="G264" s="29"/>
    </row>
    <row r="265" spans="1:7" ht="12.75">
      <c r="A265" s="9"/>
      <c r="B265" s="27"/>
      <c r="C265" s="30"/>
      <c r="D265" s="11"/>
      <c r="E265" s="42"/>
      <c r="F265" s="13"/>
      <c r="G265" s="29"/>
    </row>
    <row r="266" spans="1:7" ht="12.75">
      <c r="A266" s="9"/>
      <c r="B266" s="27"/>
      <c r="C266" s="30"/>
      <c r="D266" s="15"/>
      <c r="E266" s="42"/>
      <c r="F266" s="16"/>
      <c r="G266" s="29"/>
    </row>
    <row r="267" spans="1:7" ht="12.75">
      <c r="A267" s="9"/>
      <c r="B267" s="27"/>
      <c r="C267" s="30"/>
      <c r="D267" s="11"/>
      <c r="E267" s="42"/>
      <c r="F267" s="13"/>
      <c r="G267" s="29"/>
    </row>
    <row r="268" spans="1:7" ht="12.75">
      <c r="A268" s="9"/>
      <c r="B268" s="27"/>
      <c r="C268" s="30"/>
      <c r="D268" s="11"/>
      <c r="E268" s="42"/>
      <c r="F268" s="13"/>
      <c r="G268" s="29"/>
    </row>
    <row r="269" spans="1:7" ht="12.75">
      <c r="A269" s="9"/>
      <c r="B269" s="43"/>
      <c r="C269" s="30"/>
      <c r="D269" s="11"/>
      <c r="E269" s="41"/>
      <c r="F269" s="13"/>
      <c r="G269" s="29"/>
    </row>
    <row r="270" spans="1:7" ht="12.75">
      <c r="A270" s="9"/>
      <c r="B270" s="43"/>
      <c r="C270" s="30"/>
      <c r="D270" s="11"/>
      <c r="E270" s="41"/>
      <c r="F270" s="13"/>
      <c r="G270" s="29"/>
    </row>
    <row r="271" spans="1:7" ht="12.75">
      <c r="A271" s="9"/>
      <c r="B271" s="27"/>
      <c r="C271" s="30"/>
      <c r="D271" s="11"/>
      <c r="E271" s="41"/>
      <c r="F271" s="13"/>
      <c r="G271" s="29"/>
    </row>
    <row r="272" spans="1:7" ht="12.75">
      <c r="A272" s="9"/>
      <c r="B272" s="27"/>
      <c r="C272" s="30"/>
      <c r="D272" s="11"/>
      <c r="E272" s="41"/>
      <c r="F272" s="17"/>
      <c r="G272" s="29"/>
    </row>
    <row r="273" spans="1:7" ht="12.75">
      <c r="A273" s="9"/>
      <c r="B273" s="27"/>
      <c r="C273" s="30"/>
      <c r="D273" s="11"/>
      <c r="E273" s="41"/>
      <c r="F273" s="17"/>
      <c r="G273" s="29"/>
    </row>
    <row r="274" spans="1:7" ht="12.75">
      <c r="A274" s="9"/>
      <c r="B274" s="27"/>
      <c r="C274" s="30"/>
      <c r="D274" s="11"/>
      <c r="E274" s="41"/>
      <c r="F274" s="17"/>
      <c r="G274" s="29"/>
    </row>
    <row r="275" spans="1:7" ht="12.75">
      <c r="A275" s="9"/>
      <c r="B275" s="27"/>
      <c r="C275" s="30"/>
      <c r="D275" s="11"/>
      <c r="E275" s="41"/>
      <c r="F275" s="17"/>
      <c r="G275" s="29"/>
    </row>
    <row r="276" spans="1:7" ht="12.75">
      <c r="A276" s="9"/>
      <c r="B276" s="27"/>
      <c r="C276" s="30"/>
      <c r="D276" s="11"/>
      <c r="E276" s="41"/>
      <c r="F276" s="17"/>
      <c r="G276" s="29"/>
    </row>
    <row r="277" spans="1:7" ht="12.75">
      <c r="A277" s="9"/>
      <c r="B277" s="27"/>
      <c r="C277" s="30"/>
      <c r="D277" s="11"/>
      <c r="E277" s="41"/>
      <c r="F277" s="17"/>
      <c r="G277" s="29"/>
    </row>
    <row r="278" spans="1:7" ht="12.75">
      <c r="A278" s="9"/>
      <c r="B278" s="27"/>
      <c r="C278" s="30"/>
      <c r="D278" s="11"/>
      <c r="E278" s="41"/>
      <c r="F278" s="17"/>
      <c r="G278" s="29"/>
    </row>
    <row r="279" spans="1:7" ht="12.75">
      <c r="A279" s="9"/>
      <c r="B279" s="27"/>
      <c r="C279" s="30"/>
      <c r="D279" s="11"/>
      <c r="E279" s="41"/>
      <c r="F279" s="17"/>
      <c r="G279" s="29"/>
    </row>
    <row r="280" spans="1:7" ht="12.75">
      <c r="A280" s="9"/>
      <c r="B280" s="43"/>
      <c r="C280" s="30"/>
      <c r="D280" s="11"/>
      <c r="E280" s="41"/>
      <c r="F280" s="17"/>
      <c r="G280" s="29"/>
    </row>
    <row r="281" spans="1:7" ht="12.75">
      <c r="A281" s="9"/>
      <c r="B281" s="43"/>
      <c r="C281" s="30"/>
      <c r="D281" s="11"/>
      <c r="E281" s="41"/>
      <c r="F281" s="17"/>
      <c r="G281" s="29"/>
    </row>
    <row r="282" spans="1:7" ht="12.75">
      <c r="A282" s="9"/>
      <c r="B282" s="43"/>
      <c r="C282" s="30"/>
      <c r="D282" s="11"/>
      <c r="E282" s="41"/>
      <c r="F282" s="17"/>
      <c r="G282" s="29"/>
    </row>
    <row r="283" spans="1:7" ht="12.75">
      <c r="A283" s="9"/>
      <c r="B283" s="43"/>
      <c r="C283" s="30"/>
      <c r="D283" s="11"/>
      <c r="E283" s="41"/>
      <c r="F283" s="17"/>
      <c r="G283" s="29"/>
    </row>
    <row r="284" spans="1:7" ht="12.75">
      <c r="A284" s="9"/>
      <c r="B284" s="35"/>
      <c r="C284" s="35"/>
      <c r="D284" s="11"/>
      <c r="E284" s="11"/>
      <c r="F284" s="17"/>
      <c r="G284" s="29"/>
    </row>
    <row r="285" spans="1:7" ht="12.75">
      <c r="A285" s="9"/>
      <c r="B285" s="35"/>
      <c r="C285" s="35"/>
      <c r="D285" s="11"/>
      <c r="E285" s="11"/>
      <c r="F285" s="17"/>
      <c r="G285" s="29"/>
    </row>
    <row r="286" spans="1:7" ht="12.75">
      <c r="A286" s="9"/>
      <c r="B286" s="35"/>
      <c r="C286" s="35"/>
      <c r="D286" s="11"/>
      <c r="E286" s="11"/>
      <c r="F286" s="17"/>
      <c r="G286" s="29"/>
    </row>
    <row r="287" spans="1:7" ht="12.75">
      <c r="A287" s="9"/>
      <c r="B287" s="35"/>
      <c r="C287" s="35"/>
      <c r="D287" s="11"/>
      <c r="E287" s="11"/>
      <c r="F287" s="17"/>
      <c r="G287" s="29"/>
    </row>
    <row r="288" spans="1:7" ht="12.75">
      <c r="A288" s="9"/>
      <c r="B288" s="35"/>
      <c r="C288" s="35"/>
      <c r="D288" s="11"/>
      <c r="E288" s="11"/>
      <c r="F288" s="17"/>
      <c r="G288" s="29"/>
    </row>
    <row r="289" spans="1:7" ht="12.75">
      <c r="A289" s="9"/>
      <c r="B289" s="35"/>
      <c r="C289" s="35"/>
      <c r="D289" s="11"/>
      <c r="E289" s="11"/>
      <c r="F289" s="17"/>
      <c r="G289" s="29"/>
    </row>
    <row r="290" spans="1:7" ht="12.75">
      <c r="A290" s="9"/>
      <c r="B290" s="35"/>
      <c r="C290" s="35"/>
      <c r="D290" s="11"/>
      <c r="E290" s="11"/>
      <c r="F290" s="17"/>
      <c r="G290" s="29"/>
    </row>
    <row r="291" spans="1:7" ht="12.75">
      <c r="A291" s="9"/>
      <c r="B291" s="35"/>
      <c r="C291" s="40"/>
      <c r="D291" s="11"/>
      <c r="E291" s="11"/>
      <c r="F291" s="17"/>
      <c r="G291" s="29"/>
    </row>
    <row r="292" spans="1:7" ht="12.75">
      <c r="A292" s="9"/>
      <c r="B292" s="35"/>
      <c r="C292" s="35"/>
      <c r="D292" s="11"/>
      <c r="E292" s="11"/>
      <c r="F292" s="17"/>
      <c r="G292" s="29"/>
    </row>
    <row r="293" spans="1:7" ht="12.75">
      <c r="A293" s="9"/>
      <c r="B293" s="35"/>
      <c r="C293" s="40"/>
      <c r="D293" s="11"/>
      <c r="E293" s="11"/>
      <c r="F293" s="17"/>
      <c r="G293" s="29"/>
    </row>
    <row r="294" spans="1:7" ht="12.75">
      <c r="A294" s="9"/>
      <c r="B294" s="35"/>
      <c r="C294" s="35"/>
      <c r="D294" s="11"/>
      <c r="E294" s="11"/>
      <c r="F294" s="17"/>
      <c r="G294" s="29"/>
    </row>
    <row r="295" spans="1:7" ht="12.75">
      <c r="A295" s="9"/>
      <c r="B295" s="40"/>
      <c r="C295" s="40"/>
      <c r="D295" s="15"/>
      <c r="E295" s="15"/>
      <c r="F295" s="18"/>
      <c r="G295" s="29"/>
    </row>
    <row r="296" spans="1:7" ht="12.75">
      <c r="A296" s="9"/>
      <c r="B296" s="35"/>
      <c r="C296" s="35"/>
      <c r="D296" s="11"/>
      <c r="E296" s="11"/>
      <c r="F296" s="17"/>
      <c r="G296" s="29"/>
    </row>
    <row r="297" spans="1:7" ht="12.75">
      <c r="A297" s="9"/>
      <c r="B297" s="35"/>
      <c r="C297" s="40"/>
      <c r="D297" s="11"/>
      <c r="E297" s="11"/>
      <c r="F297" s="17"/>
      <c r="G297" s="29"/>
    </row>
    <row r="298" spans="1:7" ht="12.75">
      <c r="A298" s="9"/>
      <c r="B298" s="35"/>
      <c r="C298" s="40"/>
      <c r="D298" s="11"/>
      <c r="E298" s="11"/>
      <c r="F298" s="17"/>
      <c r="G298" s="29"/>
    </row>
    <row r="299" spans="1:7" ht="12.75">
      <c r="A299" s="9"/>
      <c r="B299" s="35"/>
      <c r="C299" s="35"/>
      <c r="D299" s="11"/>
      <c r="E299" s="11"/>
      <c r="F299" s="17"/>
      <c r="G299" s="29"/>
    </row>
    <row r="300" spans="1:7" ht="12.75">
      <c r="A300" s="9"/>
      <c r="B300" s="35"/>
      <c r="C300" s="35"/>
      <c r="D300" s="11"/>
      <c r="E300" s="11"/>
      <c r="F300" s="17"/>
      <c r="G300" s="29"/>
    </row>
    <row r="301" spans="1:7" ht="12.75">
      <c r="A301" s="9"/>
      <c r="B301" s="44"/>
      <c r="C301" s="44"/>
      <c r="D301" s="45"/>
      <c r="E301" s="23"/>
      <c r="F301" s="46"/>
      <c r="G301" s="29"/>
    </row>
    <row r="302" spans="1:7" ht="12.75">
      <c r="A302" s="9"/>
      <c r="B302" s="44"/>
      <c r="C302" s="44"/>
      <c r="D302" s="45"/>
      <c r="E302" s="23"/>
      <c r="F302" s="46"/>
      <c r="G302" s="29"/>
    </row>
    <row r="303" spans="1:7" ht="12.75">
      <c r="A303" s="9"/>
      <c r="B303" s="44"/>
      <c r="C303" s="44"/>
      <c r="D303" s="45"/>
      <c r="E303" s="23"/>
      <c r="F303" s="17"/>
      <c r="G303" s="29"/>
    </row>
    <row r="304" spans="1:7" ht="12.75">
      <c r="A304" s="9"/>
      <c r="B304" s="44"/>
      <c r="C304" s="44"/>
      <c r="D304" s="45"/>
      <c r="E304" s="23"/>
      <c r="F304" s="46"/>
      <c r="G304" s="29"/>
    </row>
    <row r="305" spans="1:6" ht="12.75">
      <c r="A305" s="47"/>
      <c r="B305" s="48"/>
      <c r="C305" s="48"/>
      <c r="D305" s="50"/>
      <c r="E305" s="49"/>
      <c r="F305" s="17"/>
    </row>
    <row r="306" spans="1:6" ht="12.75">
      <c r="A306" s="47"/>
      <c r="B306" s="48"/>
      <c r="C306" s="48"/>
      <c r="D306" s="50"/>
      <c r="E306" s="49"/>
      <c r="F306" s="17"/>
    </row>
    <row r="307" spans="1:6" ht="12.75">
      <c r="A307" s="47"/>
      <c r="B307" s="48"/>
      <c r="C307" s="48"/>
      <c r="D307" s="50"/>
      <c r="E307" s="49"/>
      <c r="F307" s="17"/>
    </row>
    <row r="308" spans="1:6" ht="12.75">
      <c r="A308" s="47"/>
      <c r="B308" s="48"/>
      <c r="C308" s="48"/>
      <c r="D308" s="50"/>
      <c r="E308" s="49"/>
      <c r="F308" s="17"/>
    </row>
    <row r="309" spans="1:6" ht="12.75">
      <c r="A309" s="47"/>
      <c r="B309" s="48"/>
      <c r="C309" s="48"/>
      <c r="D309" s="50"/>
      <c r="E309" s="49"/>
      <c r="F309" s="51"/>
    </row>
    <row r="310" spans="1:6" ht="12.75">
      <c r="A310" s="47"/>
      <c r="B310" s="48"/>
      <c r="C310" s="48"/>
      <c r="D310" s="50"/>
      <c r="E310" s="49"/>
      <c r="F310" s="51"/>
    </row>
    <row r="311" spans="1:6" ht="12.75">
      <c r="A311" s="47"/>
      <c r="B311" s="48"/>
      <c r="C311" s="48"/>
      <c r="D311" s="50"/>
      <c r="E311" s="49"/>
      <c r="F311" s="17"/>
    </row>
    <row r="312" spans="1:6" ht="12.75">
      <c r="A312" s="47"/>
      <c r="B312" s="48"/>
      <c r="C312" s="48"/>
      <c r="D312" s="50"/>
      <c r="E312" s="49"/>
      <c r="F312" s="51"/>
    </row>
    <row r="313" spans="1:6" ht="12.75">
      <c r="A313" s="47"/>
      <c r="B313" s="48"/>
      <c r="C313" s="48"/>
      <c r="D313" s="50"/>
      <c r="E313" s="49"/>
      <c r="F313" s="52"/>
    </row>
    <row r="314" spans="1:6" ht="12.75">
      <c r="A314" s="47"/>
      <c r="B314" s="48"/>
      <c r="C314" s="48"/>
      <c r="D314" s="50"/>
      <c r="E314" s="49"/>
      <c r="F314" s="52"/>
    </row>
    <row r="315" spans="1:6" ht="12.75">
      <c r="A315" s="47"/>
      <c r="B315" s="48"/>
      <c r="C315" s="48"/>
      <c r="D315" s="50"/>
      <c r="E315" s="49"/>
      <c r="F315" s="51"/>
    </row>
    <row r="316" spans="1:6" ht="12.75">
      <c r="A316" s="47"/>
      <c r="B316" s="48"/>
      <c r="C316" s="48"/>
      <c r="D316" s="50"/>
      <c r="E316" s="49"/>
      <c r="F316" s="51"/>
    </row>
    <row r="317" spans="1:6" ht="12.75">
      <c r="A317" s="47"/>
      <c r="B317" s="48"/>
      <c r="C317" s="48"/>
      <c r="D317" s="50"/>
      <c r="E317" s="49"/>
      <c r="F317" s="51"/>
    </row>
    <row r="318" spans="1:6" ht="12.75">
      <c r="A318" s="47"/>
      <c r="B318" s="48"/>
      <c r="C318" s="48"/>
      <c r="D318" s="50"/>
      <c r="E318" s="49"/>
      <c r="F318" s="52"/>
    </row>
    <row r="319" spans="1:6" ht="12.75">
      <c r="A319" s="47"/>
      <c r="B319" s="48"/>
      <c r="C319" s="48"/>
      <c r="D319" s="50"/>
      <c r="E319" s="49"/>
      <c r="F319" s="49"/>
    </row>
    <row r="320" spans="1:6" ht="12.75">
      <c r="A320" s="47"/>
      <c r="B320" s="48"/>
      <c r="C320" s="48"/>
      <c r="D320" s="50"/>
      <c r="E320" s="49"/>
      <c r="F320" s="49"/>
    </row>
    <row r="321" spans="1:6" ht="12.75">
      <c r="A321" s="47"/>
      <c r="B321" s="48"/>
      <c r="C321" s="48"/>
      <c r="D321" s="50"/>
      <c r="E321" s="49"/>
      <c r="F321" s="49"/>
    </row>
    <row r="322" spans="1:6" ht="12.75">
      <c r="A322" s="47"/>
      <c r="B322" s="48"/>
      <c r="C322" s="48"/>
      <c r="D322" s="50"/>
      <c r="E322" s="49"/>
      <c r="F322" s="49"/>
    </row>
    <row r="323" spans="1:6" ht="12.75">
      <c r="A323" s="47"/>
      <c r="B323" s="48"/>
      <c r="C323" s="48"/>
      <c r="D323" s="50"/>
      <c r="E323" s="49"/>
      <c r="F323" s="49"/>
    </row>
    <row r="324" spans="1:6" ht="12.75">
      <c r="A324" s="47"/>
      <c r="B324" s="48"/>
      <c r="C324" s="48"/>
      <c r="D324" s="50"/>
      <c r="E324" s="49"/>
      <c r="F324" s="49"/>
    </row>
    <row r="325" spans="1:6" ht="12.75">
      <c r="A325" s="47"/>
      <c r="B325" s="48"/>
      <c r="C325" s="48"/>
      <c r="D325" s="49"/>
      <c r="E325" s="49"/>
      <c r="F325" s="49"/>
    </row>
    <row r="326" spans="1:6" ht="12.75">
      <c r="A326" s="47"/>
      <c r="B326" s="48"/>
      <c r="C326" s="48"/>
      <c r="D326" s="49"/>
      <c r="E326" s="49"/>
      <c r="F326" s="49"/>
    </row>
    <row r="327" spans="1:6" ht="12.75">
      <c r="A327" s="47"/>
      <c r="B327" s="48"/>
      <c r="C327" s="48"/>
      <c r="D327" s="49"/>
      <c r="E327" s="49"/>
      <c r="F327" s="49"/>
    </row>
    <row r="328" spans="1:6" ht="12.75">
      <c r="A328" s="47"/>
      <c r="B328" s="48"/>
      <c r="C328" s="48"/>
      <c r="D328" s="49"/>
      <c r="E328" s="49"/>
      <c r="F328" s="49"/>
    </row>
    <row r="329" spans="1:6" ht="12.75">
      <c r="A329" s="47"/>
      <c r="B329" s="48"/>
      <c r="C329" s="48"/>
      <c r="D329" s="49"/>
      <c r="E329" s="49"/>
      <c r="F329" s="49"/>
    </row>
    <row r="330" spans="1:6" ht="12.75">
      <c r="A330" s="47"/>
      <c r="B330" s="48"/>
      <c r="C330" s="48"/>
      <c r="D330" s="49"/>
      <c r="E330" s="49"/>
      <c r="F330" s="49"/>
    </row>
    <row r="331" spans="1:6" ht="12.75">
      <c r="A331" s="47"/>
      <c r="B331" s="48"/>
      <c r="C331" s="48"/>
      <c r="D331" s="49"/>
      <c r="E331" s="49"/>
      <c r="F331" s="49"/>
    </row>
    <row r="332" spans="1:6" ht="12.75">
      <c r="A332" s="47"/>
      <c r="B332" s="48"/>
      <c r="C332" s="48"/>
      <c r="D332" s="49"/>
      <c r="E332" s="49"/>
      <c r="F332" s="49"/>
    </row>
    <row r="333" spans="1:6" ht="12.75">
      <c r="A333" s="47"/>
      <c r="B333" s="48"/>
      <c r="C333" s="48"/>
      <c r="D333" s="49"/>
      <c r="E333" s="49"/>
      <c r="F333" s="49"/>
    </row>
    <row r="334" spans="1:6" ht="12.75">
      <c r="A334" s="47"/>
      <c r="B334" s="48"/>
      <c r="C334" s="48"/>
      <c r="D334" s="49"/>
      <c r="E334" s="49"/>
      <c r="F334" s="49"/>
    </row>
    <row r="335" spans="1:6" ht="12.75">
      <c r="A335" s="47"/>
      <c r="B335" s="48"/>
      <c r="C335" s="48"/>
      <c r="D335" s="49"/>
      <c r="E335" s="49"/>
      <c r="F335" s="49"/>
    </row>
    <row r="336" spans="1:6" ht="12.75">
      <c r="A336" s="47"/>
      <c r="B336" s="48"/>
      <c r="C336" s="48"/>
      <c r="D336" s="49"/>
      <c r="E336" s="49"/>
      <c r="F336" s="49"/>
    </row>
    <row r="337" spans="1:6" ht="12.75">
      <c r="A337" s="47"/>
      <c r="B337" s="48"/>
      <c r="C337" s="48"/>
      <c r="D337" s="49"/>
      <c r="E337" s="49"/>
      <c r="F337" s="49"/>
    </row>
    <row r="338" spans="1:6" ht="12.75">
      <c r="A338" s="47"/>
      <c r="B338" s="48"/>
      <c r="C338" s="48"/>
      <c r="D338" s="49"/>
      <c r="E338" s="49"/>
      <c r="F338" s="49"/>
    </row>
    <row r="339" spans="1:6" ht="12.75">
      <c r="A339" s="47"/>
      <c r="B339" s="48"/>
      <c r="C339" s="48"/>
      <c r="D339" s="49"/>
      <c r="E339" s="49"/>
      <c r="F339" s="49"/>
    </row>
    <row r="340" spans="1:6" ht="12.75">
      <c r="A340" s="47"/>
      <c r="B340" s="48"/>
      <c r="C340" s="48"/>
      <c r="D340" s="49"/>
      <c r="E340" s="49"/>
      <c r="F340" s="49"/>
    </row>
    <row r="341" spans="1:6" ht="12.75">
      <c r="A341" s="47"/>
      <c r="B341" s="48"/>
      <c r="C341" s="48"/>
      <c r="D341" s="49"/>
      <c r="E341" s="49"/>
      <c r="F341" s="49"/>
    </row>
    <row r="342" spans="1:6" ht="12.75">
      <c r="A342" s="47"/>
      <c r="B342" s="48"/>
      <c r="C342" s="48"/>
      <c r="D342" s="49"/>
      <c r="E342" s="49"/>
      <c r="F342" s="49"/>
    </row>
    <row r="343" spans="1:6" ht="12.75">
      <c r="A343" s="47"/>
      <c r="B343" s="48"/>
      <c r="C343" s="48"/>
      <c r="D343" s="49"/>
      <c r="E343" s="49"/>
      <c r="F343" s="49"/>
    </row>
    <row r="344" spans="1:6" ht="12.75">
      <c r="A344" s="47"/>
      <c r="B344" s="48"/>
      <c r="C344" s="48"/>
      <c r="D344" s="49"/>
      <c r="E344" s="49"/>
      <c r="F344" s="49"/>
    </row>
  </sheetData>
  <sheetProtection/>
  <conditionalFormatting sqref="B20">
    <cfRule type="duplicateValues" priority="1" dxfId="1" stopIfTrue="1">
      <formula>AND(COUNTIF($B$20:$B$20,B20)&gt;1,NOT(ISBLANK(B20)))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5"/>
  <sheetViews>
    <sheetView zoomScalePageLayoutView="0" workbookViewId="0" topLeftCell="A1">
      <selection activeCell="J53" sqref="J53"/>
    </sheetView>
  </sheetViews>
  <sheetFormatPr defaultColWidth="9.00390625" defaultRowHeight="18"/>
  <cols>
    <col min="1" max="1" width="5.75390625" style="69" bestFit="1" customWidth="1"/>
    <col min="2" max="2" width="8.125" style="69" bestFit="1" customWidth="1"/>
    <col min="3" max="3" width="35.875" style="69" customWidth="1"/>
    <col min="4" max="4" width="24.25390625" style="69" customWidth="1"/>
    <col min="5" max="5" width="9.125" style="69" customWidth="1"/>
    <col min="6" max="6" width="15.125" style="69" bestFit="1" customWidth="1"/>
    <col min="7" max="7" width="8.875" style="69" bestFit="1" customWidth="1"/>
    <col min="8" max="8" width="9.00390625" style="69" customWidth="1"/>
    <col min="9" max="9" width="6.00390625" style="69" bestFit="1" customWidth="1"/>
    <col min="10" max="10" width="9.75390625" style="69" customWidth="1"/>
    <col min="11" max="11" width="33.625" style="69" customWidth="1"/>
    <col min="12" max="12" width="18.875" style="75" customWidth="1"/>
    <col min="13" max="13" width="12.375" style="69" customWidth="1"/>
    <col min="14" max="16384" width="9.00390625" style="69" customWidth="1"/>
  </cols>
  <sheetData>
    <row r="1" spans="1:13" ht="14.25">
      <c r="A1" s="66"/>
      <c r="B1" s="66"/>
      <c r="C1" s="73" t="s">
        <v>0</v>
      </c>
      <c r="D1" s="66"/>
      <c r="E1" s="67"/>
      <c r="F1" s="68"/>
      <c r="G1" s="66"/>
      <c r="H1" s="66"/>
      <c r="I1" s="66"/>
      <c r="J1" s="66"/>
      <c r="K1" s="73" t="s">
        <v>1</v>
      </c>
      <c r="L1" s="71"/>
      <c r="M1" s="66"/>
    </row>
    <row r="2" spans="1:13" ht="14.25">
      <c r="A2" s="66"/>
      <c r="B2" s="66"/>
      <c r="C2" s="66"/>
      <c r="D2" s="66"/>
      <c r="E2" s="67"/>
      <c r="F2" s="68"/>
      <c r="G2" s="66"/>
      <c r="H2" s="66"/>
      <c r="I2" s="66"/>
      <c r="J2" s="66"/>
      <c r="K2" s="66"/>
      <c r="L2" s="71"/>
      <c r="M2" s="66"/>
    </row>
    <row r="3" spans="1:13" ht="14.25">
      <c r="A3" s="66"/>
      <c r="B3" s="66"/>
      <c r="C3" s="74" t="s">
        <v>247</v>
      </c>
      <c r="D3" s="66"/>
      <c r="E3" s="67"/>
      <c r="F3" s="68"/>
      <c r="G3" s="66"/>
      <c r="H3" s="66"/>
      <c r="I3" s="66"/>
      <c r="J3" s="66"/>
      <c r="K3" s="74" t="s">
        <v>247</v>
      </c>
      <c r="L3" s="71"/>
      <c r="M3" s="66"/>
    </row>
    <row r="4" spans="1:9" ht="14.25">
      <c r="A4" s="66"/>
      <c r="G4" s="66"/>
      <c r="H4" s="66"/>
      <c r="I4" s="66"/>
    </row>
    <row r="5" spans="1:13" ht="14.25">
      <c r="A5" s="66">
        <v>1</v>
      </c>
      <c r="B5" s="66">
        <v>259</v>
      </c>
      <c r="C5" s="66" t="str">
        <f>VLOOKUP(B5,NAMES!$A$6:$C$404,2)</f>
        <v>Isaac Orr</v>
      </c>
      <c r="D5" s="66" t="str">
        <f>VLOOKUP(B5,NAMES!$A$7:$C$404,3)</f>
        <v>Orangegrove AC </v>
      </c>
      <c r="E5" s="67">
        <v>15</v>
      </c>
      <c r="F5" s="67"/>
      <c r="G5" s="76"/>
      <c r="H5" s="66"/>
      <c r="I5" s="66">
        <v>1</v>
      </c>
      <c r="J5" s="66">
        <v>662</v>
      </c>
      <c r="K5" s="66" t="str">
        <f>VLOOKUP(J5,NAMES!$A$6:$C$404,2)</f>
        <v>Daisy McGuigan</v>
      </c>
      <c r="L5" s="71" t="str">
        <f>VLOOKUP(J5,NAMES!$A$7:$C$404,3)</f>
        <v>North Down</v>
      </c>
      <c r="M5" s="67">
        <v>15.61</v>
      </c>
    </row>
    <row r="6" spans="1:13" ht="14.25">
      <c r="A6" s="66">
        <v>2</v>
      </c>
      <c r="B6" s="66">
        <v>651</v>
      </c>
      <c r="C6" s="66" t="s">
        <v>304</v>
      </c>
      <c r="D6" s="70" t="s">
        <v>305</v>
      </c>
      <c r="E6" s="67">
        <v>15.45</v>
      </c>
      <c r="F6" s="67"/>
      <c r="G6" s="66"/>
      <c r="H6" s="66"/>
      <c r="I6" s="66">
        <v>2</v>
      </c>
      <c r="J6" s="66">
        <v>163</v>
      </c>
      <c r="K6" s="66" t="s">
        <v>297</v>
      </c>
      <c r="L6" s="71" t="str">
        <f>VLOOKUP(J6,NAMES!$A$7:$C$404,3)</f>
        <v>City of Lisburn</v>
      </c>
      <c r="M6" s="67">
        <v>15.62</v>
      </c>
    </row>
    <row r="7" spans="1:13" ht="14.25">
      <c r="A7" s="66">
        <v>3</v>
      </c>
      <c r="B7" s="66">
        <v>114</v>
      </c>
      <c r="C7" s="66" t="s">
        <v>361</v>
      </c>
      <c r="D7" s="66" t="s">
        <v>433</v>
      </c>
      <c r="E7" s="67">
        <v>16</v>
      </c>
      <c r="F7" s="67"/>
      <c r="G7" s="66"/>
      <c r="H7" s="66"/>
      <c r="I7" s="66">
        <v>3</v>
      </c>
      <c r="J7" s="66">
        <v>617</v>
      </c>
      <c r="K7" s="66" t="str">
        <f>VLOOKUP(J7,NAMES!$A$6:$C$404,2)</f>
        <v>Erin Mcullough</v>
      </c>
      <c r="L7" s="71" t="str">
        <f>VLOOKUP(J7,NAMES!$A$7:$C$404,3)</f>
        <v>City of Lisburn AC</v>
      </c>
      <c r="M7" s="67">
        <v>15.86</v>
      </c>
    </row>
    <row r="8" spans="1:13" ht="14.25">
      <c r="A8" s="66">
        <v>4</v>
      </c>
      <c r="B8" s="66">
        <v>298</v>
      </c>
      <c r="C8" s="66" t="str">
        <f>VLOOKUP(B8,NAMES!$A$6:$C$404,2)</f>
        <v>Peter Fleming</v>
      </c>
      <c r="D8" s="66" t="str">
        <f>VLOOKUP(B8,NAMES!$A$7:$C$404,3)</f>
        <v>Mallusk Harriers</v>
      </c>
      <c r="E8" s="67">
        <v>16.1</v>
      </c>
      <c r="F8" s="67"/>
      <c r="G8" s="66"/>
      <c r="H8" s="66"/>
      <c r="I8" s="66">
        <v>4</v>
      </c>
      <c r="J8" s="66">
        <v>644</v>
      </c>
      <c r="K8" s="66" t="s">
        <v>359</v>
      </c>
      <c r="L8" s="71" t="str">
        <f>VLOOKUP(J8,NAMES!$A$7:$C$404,3)</f>
        <v>Panthers</v>
      </c>
      <c r="M8" s="67">
        <v>16.54</v>
      </c>
    </row>
    <row r="9" spans="1:13" ht="14.25">
      <c r="A9" s="66">
        <v>5</v>
      </c>
      <c r="B9" s="66">
        <v>101</v>
      </c>
      <c r="C9" s="66" t="s">
        <v>285</v>
      </c>
      <c r="D9" s="66" t="s">
        <v>288</v>
      </c>
      <c r="E9" s="67">
        <v>16.11</v>
      </c>
      <c r="F9" s="67"/>
      <c r="G9" s="76"/>
      <c r="H9" s="66"/>
      <c r="I9" s="66">
        <v>5</v>
      </c>
      <c r="J9" s="66">
        <v>156</v>
      </c>
      <c r="K9" s="66" t="str">
        <f>VLOOKUP(J9,NAMES!$A$6:$C$404,2)</f>
        <v>Anna Owen</v>
      </c>
      <c r="L9" s="71" t="str">
        <f>VLOOKUP(J9,NAMES!$A$7:$C$404,3)</f>
        <v>U?A</v>
      </c>
      <c r="M9" s="67">
        <v>16.67</v>
      </c>
    </row>
    <row r="10" spans="1:13" ht="14.25">
      <c r="A10" s="66">
        <v>6</v>
      </c>
      <c r="B10" s="66">
        <v>607</v>
      </c>
      <c r="C10" s="66" t="str">
        <f>VLOOKUP(B10,NAMES!$A$6:$C$404,2)</f>
        <v>Aodhan keag</v>
      </c>
      <c r="D10" s="66" t="str">
        <f>VLOOKUP(B10,NAMES!$A$7:$C$404,3)</f>
        <v>North down athletics</v>
      </c>
      <c r="E10" s="67">
        <v>16.17</v>
      </c>
      <c r="F10" s="67"/>
      <c r="G10" s="66"/>
      <c r="H10" s="66"/>
      <c r="I10" s="66">
        <v>6</v>
      </c>
      <c r="J10" s="66">
        <v>649</v>
      </c>
      <c r="K10" s="70" t="s">
        <v>301</v>
      </c>
      <c r="L10" s="72" t="s">
        <v>307</v>
      </c>
      <c r="M10" s="67">
        <v>16.74</v>
      </c>
    </row>
    <row r="11" spans="1:13" ht="14.25">
      <c r="A11" s="66">
        <v>7</v>
      </c>
      <c r="B11" s="66">
        <v>243</v>
      </c>
      <c r="C11" s="66" t="str">
        <f>VLOOKUP(B11,NAMES!$A$6:$C$404,2)</f>
        <v>Matthew McKernan</v>
      </c>
      <c r="D11" s="66" t="s">
        <v>451</v>
      </c>
      <c r="E11" s="67">
        <v>16.34</v>
      </c>
      <c r="F11" s="67"/>
      <c r="G11" s="66"/>
      <c r="H11" s="66"/>
      <c r="I11" s="66">
        <v>7</v>
      </c>
      <c r="J11" s="66">
        <v>657</v>
      </c>
      <c r="K11" s="66" t="str">
        <f>VLOOKUP(J11,NAMES!$A$6:$C$404,2)</f>
        <v>Lana McClure</v>
      </c>
      <c r="L11" s="71" t="str">
        <f>VLOOKUP(J11,NAMES!$A$7:$C$404,3)</f>
        <v>City of Lisburn</v>
      </c>
      <c r="M11" s="67">
        <v>16.89</v>
      </c>
    </row>
    <row r="12" spans="1:13" ht="14.25">
      <c r="A12" s="66">
        <v>8</v>
      </c>
      <c r="B12" s="66">
        <v>641</v>
      </c>
      <c r="C12" s="66" t="s">
        <v>270</v>
      </c>
      <c r="D12" s="66" t="s">
        <v>433</v>
      </c>
      <c r="E12" s="67">
        <v>16.91</v>
      </c>
      <c r="F12" s="67"/>
      <c r="G12" s="66"/>
      <c r="H12" s="66"/>
      <c r="I12" s="66">
        <v>8</v>
      </c>
      <c r="J12" s="66">
        <v>38</v>
      </c>
      <c r="K12" s="66" t="s">
        <v>360</v>
      </c>
      <c r="L12" s="71" t="str">
        <f>VLOOKUP(J12,NAMES!$A$7:$C$404,3)</f>
        <v>City of Lisburn</v>
      </c>
      <c r="M12" s="67">
        <v>16.96</v>
      </c>
    </row>
    <row r="13" spans="1:13" ht="14.25">
      <c r="A13" s="66">
        <v>9</v>
      </c>
      <c r="B13" s="66">
        <v>664</v>
      </c>
      <c r="C13" s="70" t="s">
        <v>323</v>
      </c>
      <c r="D13" s="70" t="s">
        <v>49</v>
      </c>
      <c r="E13" s="67">
        <v>17.02</v>
      </c>
      <c r="F13" s="67"/>
      <c r="G13" s="76"/>
      <c r="H13" s="66"/>
      <c r="I13" s="66">
        <v>9</v>
      </c>
      <c r="J13" s="66">
        <v>658</v>
      </c>
      <c r="K13" s="66" t="str">
        <f>VLOOKUP(J13,NAMES!$A$6:$C$404,2)</f>
        <v>Katie Keys</v>
      </c>
      <c r="L13" s="71" t="str">
        <f>VLOOKUP(J13,NAMES!$A$7:$C$404,3)</f>
        <v>City Of Lisburn</v>
      </c>
      <c r="M13" s="67">
        <v>17.07</v>
      </c>
    </row>
    <row r="14" spans="1:13" ht="14.25">
      <c r="A14" s="66">
        <v>10</v>
      </c>
      <c r="B14" s="66">
        <v>638</v>
      </c>
      <c r="C14" s="66" t="s">
        <v>263</v>
      </c>
      <c r="D14" s="66" t="s">
        <v>277</v>
      </c>
      <c r="E14" s="67">
        <v>17.17</v>
      </c>
      <c r="F14" s="67"/>
      <c r="G14" s="66"/>
      <c r="H14" s="66"/>
      <c r="I14" s="66">
        <v>10</v>
      </c>
      <c r="J14" s="66">
        <v>650</v>
      </c>
      <c r="K14" s="70" t="s">
        <v>303</v>
      </c>
      <c r="L14" s="72" t="s">
        <v>277</v>
      </c>
      <c r="M14" s="67">
        <v>17.12</v>
      </c>
    </row>
    <row r="15" spans="1:13" ht="14.25">
      <c r="A15" s="66">
        <v>11</v>
      </c>
      <c r="B15" s="66">
        <v>273</v>
      </c>
      <c r="C15" s="66" t="str">
        <f>VLOOKUP(B15,NAMES!$A$6:$C$404,2)</f>
        <v>Ethan Connolly</v>
      </c>
      <c r="D15" s="66" t="str">
        <f>VLOOKUP(B15,NAMES!$A$7:$C$404,3)</f>
        <v>Armagh Athletics Club</v>
      </c>
      <c r="E15" s="67">
        <v>17.72</v>
      </c>
      <c r="F15" s="67"/>
      <c r="G15" s="76"/>
      <c r="H15" s="66"/>
      <c r="I15" s="66">
        <v>11</v>
      </c>
      <c r="J15" s="66">
        <v>266</v>
      </c>
      <c r="K15" s="66" t="str">
        <f>VLOOKUP(J15,NAMES!$A$6:$C$404,2)</f>
        <v>Rebecca Lowe</v>
      </c>
      <c r="L15" s="71" t="str">
        <f>VLOOKUP(J15,NAMES!$A$7:$C$404,3)</f>
        <v>U/A</v>
      </c>
      <c r="M15" s="67">
        <v>17.26</v>
      </c>
    </row>
    <row r="16" spans="1:13" ht="14.25">
      <c r="A16" s="66">
        <v>12</v>
      </c>
      <c r="B16" s="66">
        <v>606</v>
      </c>
      <c r="C16" s="66" t="str">
        <f>VLOOKUP(B16,NAMES!$A$6:$C$404,2)</f>
        <v>Senan McConnell</v>
      </c>
      <c r="D16" s="66" t="str">
        <f>VLOOKUP(B16,NAMES!$A$7:$C$404,3)</f>
        <v>North Belfast Harriers</v>
      </c>
      <c r="E16" s="67">
        <v>18.37</v>
      </c>
      <c r="F16" s="67"/>
      <c r="G16" s="66"/>
      <c r="H16" s="66"/>
      <c r="I16" s="66">
        <v>12</v>
      </c>
      <c r="J16" s="66">
        <v>299</v>
      </c>
      <c r="K16" s="66" t="str">
        <f>VLOOKUP(J16,NAMES!$A$6:$C$404,2)</f>
        <v>Erin easton</v>
      </c>
      <c r="L16" s="71" t="str">
        <f>VLOOKUP(J16,NAMES!$A$7:$C$404,3)</f>
        <v>Newcastle AC</v>
      </c>
      <c r="M16" s="67">
        <v>17.41</v>
      </c>
    </row>
    <row r="17" spans="1:13" ht="14.25">
      <c r="A17" s="66"/>
      <c r="B17" s="66"/>
      <c r="C17" s="66"/>
      <c r="D17" s="66"/>
      <c r="E17" s="67"/>
      <c r="F17" s="68"/>
      <c r="G17" s="76"/>
      <c r="H17" s="66"/>
      <c r="I17" s="66">
        <v>13</v>
      </c>
      <c r="J17" s="66">
        <v>295</v>
      </c>
      <c r="K17" s="66" t="str">
        <f>VLOOKUP(J17,NAMES!$A$6:$C$404,2)</f>
        <v>Cara McCurley</v>
      </c>
      <c r="L17" s="71" t="str">
        <f>VLOOKUP(J17,NAMES!$A$7:$C$404,3)</f>
        <v>North Down AC</v>
      </c>
      <c r="M17" s="67">
        <v>17.46</v>
      </c>
    </row>
    <row r="18" spans="1:13" ht="14.25">
      <c r="A18" s="66"/>
      <c r="B18" s="66"/>
      <c r="C18" s="66"/>
      <c r="D18" s="66"/>
      <c r="E18" s="67"/>
      <c r="F18" s="67"/>
      <c r="G18" s="66"/>
      <c r="H18" s="66"/>
      <c r="I18" s="66">
        <v>14</v>
      </c>
      <c r="J18" s="66">
        <v>275</v>
      </c>
      <c r="K18" s="66" t="str">
        <f>VLOOKUP(J18,NAMES!$A$6:$C$404,2)</f>
        <v>Niamh mcAuley</v>
      </c>
      <c r="L18" s="71" t="str">
        <f>VLOOKUP(J18,NAMES!$A$7:$C$404,3)</f>
        <v>North Belfast Harriers</v>
      </c>
      <c r="M18" s="67">
        <v>17.52</v>
      </c>
    </row>
    <row r="19" spans="1:13" ht="14.25">
      <c r="A19" s="66"/>
      <c r="B19" s="66"/>
      <c r="C19" s="66"/>
      <c r="D19" s="66"/>
      <c r="E19" s="67"/>
      <c r="F19" s="68"/>
      <c r="G19" s="66"/>
      <c r="H19" s="66"/>
      <c r="I19" s="66">
        <v>15</v>
      </c>
      <c r="J19" s="69">
        <v>91</v>
      </c>
      <c r="K19" s="66" t="s">
        <v>284</v>
      </c>
      <c r="L19" s="71" t="str">
        <f>VLOOKUP(J19,NAMES!$A$7:$C$404,3)</f>
        <v>East Down</v>
      </c>
      <c r="M19" s="69">
        <v>17.64</v>
      </c>
    </row>
    <row r="20" spans="1:13" ht="14.25">
      <c r="A20" s="66"/>
      <c r="B20" s="66"/>
      <c r="C20" s="66"/>
      <c r="D20" s="66"/>
      <c r="E20" s="67"/>
      <c r="F20" s="67"/>
      <c r="G20" s="66"/>
      <c r="H20" s="66"/>
      <c r="I20" s="66">
        <v>16</v>
      </c>
      <c r="J20" s="66">
        <v>253</v>
      </c>
      <c r="K20" s="66" t="str">
        <f>VLOOKUP(J20,NAMES!$A$6:$C$404,2)</f>
        <v>Caoimhe Fenlon</v>
      </c>
      <c r="L20" s="71" t="str">
        <f>VLOOKUP(J20,NAMES!$A$7:$C$404,3)</f>
        <v>North Down AC</v>
      </c>
      <c r="M20" s="67">
        <v>17.8</v>
      </c>
    </row>
    <row r="21" spans="1:13" ht="14.25">
      <c r="A21" s="66"/>
      <c r="B21" s="66"/>
      <c r="C21" s="66"/>
      <c r="D21" s="66"/>
      <c r="E21" s="67"/>
      <c r="F21" s="67"/>
      <c r="G21" s="66"/>
      <c r="H21" s="66"/>
      <c r="I21" s="66">
        <v>17</v>
      </c>
      <c r="J21" s="66">
        <v>49</v>
      </c>
      <c r="K21" s="66" t="s">
        <v>282</v>
      </c>
      <c r="L21" s="71" t="str">
        <f>VLOOKUP(J21,NAMES!$A$7:$C$404,3)</f>
        <v>City of Lisburn</v>
      </c>
      <c r="M21" s="67">
        <v>17.88</v>
      </c>
    </row>
    <row r="22" spans="1:13" ht="14.25">
      <c r="A22" s="66" t="s">
        <v>2</v>
      </c>
      <c r="B22" s="66"/>
      <c r="C22" s="74" t="s">
        <v>249</v>
      </c>
      <c r="D22" s="66"/>
      <c r="E22" s="76"/>
      <c r="F22" s="67"/>
      <c r="G22" s="66"/>
      <c r="H22" s="66"/>
      <c r="I22" s="66">
        <v>18</v>
      </c>
      <c r="J22" s="66">
        <v>618</v>
      </c>
      <c r="K22" s="66" t="str">
        <f>VLOOKUP(J22,NAMES!$A$6:$C$404,2)</f>
        <v>Sophie McCullough</v>
      </c>
      <c r="L22" s="71" t="str">
        <f>VLOOKUP(J22,NAMES!$A$7:$C$404,3)</f>
        <v>City of Lisburn AC</v>
      </c>
      <c r="M22" s="67">
        <v>18.05</v>
      </c>
    </row>
    <row r="23" spans="1:13" ht="14.25">
      <c r="A23" s="66"/>
      <c r="B23" s="66"/>
      <c r="C23" s="66"/>
      <c r="D23" s="66"/>
      <c r="E23" s="66"/>
      <c r="F23" s="68"/>
      <c r="G23" s="66"/>
      <c r="H23" s="66"/>
      <c r="I23" s="66">
        <v>19</v>
      </c>
      <c r="J23" s="66">
        <v>663</v>
      </c>
      <c r="K23" s="66" t="str">
        <f>VLOOKUP(J23,NAMES!$A$6:$C$404,2)</f>
        <v>Rachel Simpson</v>
      </c>
      <c r="L23" s="71" t="str">
        <f>VLOOKUP(J23,NAMES!$A$7:$C$404,3)</f>
        <v>Mallusk HArriers</v>
      </c>
      <c r="M23" s="67">
        <v>18.25</v>
      </c>
    </row>
    <row r="24" spans="1:13" ht="14.25">
      <c r="A24" s="66">
        <v>1</v>
      </c>
      <c r="B24" s="66">
        <v>651</v>
      </c>
      <c r="C24" s="66" t="s">
        <v>304</v>
      </c>
      <c r="D24" s="66" t="s">
        <v>305</v>
      </c>
      <c r="E24" s="68">
        <v>4.55</v>
      </c>
      <c r="F24" s="67"/>
      <c r="G24" s="66"/>
      <c r="H24" s="66"/>
      <c r="I24" s="66">
        <v>20</v>
      </c>
      <c r="J24" s="69">
        <v>660</v>
      </c>
      <c r="K24" s="66" t="str">
        <f>VLOOKUP(J24,NAMES!$A$6:$C$404,2)</f>
        <v>Katie Keys</v>
      </c>
      <c r="L24" s="71" t="str">
        <f>VLOOKUP(J24,NAMES!$A$7:$C$404,3)</f>
        <v>City Of Lisburn</v>
      </c>
      <c r="M24" s="69">
        <v>18.48</v>
      </c>
    </row>
    <row r="25" spans="1:13" ht="14.25">
      <c r="A25" s="66">
        <v>2</v>
      </c>
      <c r="B25" s="66">
        <v>15</v>
      </c>
      <c r="C25" s="66" t="s">
        <v>356</v>
      </c>
      <c r="D25" s="66" t="s">
        <v>326</v>
      </c>
      <c r="E25" s="68">
        <v>4.06</v>
      </c>
      <c r="F25" s="67"/>
      <c r="G25" s="66"/>
      <c r="H25" s="66"/>
      <c r="I25" s="66">
        <v>21</v>
      </c>
      <c r="J25" s="66">
        <v>623</v>
      </c>
      <c r="K25" s="66" t="str">
        <f>VLOOKUP(J25,NAMES!$A$6:$C$404,2)</f>
        <v>Aoibhe Delaney</v>
      </c>
      <c r="L25" s="71" t="str">
        <f>VLOOKUP(J25,NAMES!$A$7:$C$404,3)</f>
        <v>Armagh AC</v>
      </c>
      <c r="M25" s="67">
        <v>18.49</v>
      </c>
    </row>
    <row r="26" spans="1:13" ht="14.25">
      <c r="A26" s="66">
        <v>3</v>
      </c>
      <c r="B26" s="66">
        <v>101</v>
      </c>
      <c r="C26" s="66" t="s">
        <v>285</v>
      </c>
      <c r="D26" s="66" t="s">
        <v>305</v>
      </c>
      <c r="E26" s="68">
        <v>3.99</v>
      </c>
      <c r="F26" s="67"/>
      <c r="G26" s="66"/>
      <c r="H26" s="66"/>
      <c r="I26" s="66">
        <v>22</v>
      </c>
      <c r="J26" s="66">
        <v>605</v>
      </c>
      <c r="K26" s="66" t="str">
        <f>VLOOKUP(J26,NAMES!$A$6:$C$404,2)</f>
        <v>Treasa McConnell</v>
      </c>
      <c r="L26" s="71" t="str">
        <f>VLOOKUP(J26,NAMES!$A$7:$C$404,3)</f>
        <v>North Belfast Harriers</v>
      </c>
      <c r="M26" s="67">
        <v>18.69</v>
      </c>
    </row>
    <row r="27" spans="1:13" ht="14.25">
      <c r="A27" s="66">
        <v>4</v>
      </c>
      <c r="B27" s="66">
        <v>273</v>
      </c>
      <c r="C27" s="66" t="str">
        <f>VLOOKUP(B27,NAMES!$A$6:$C$404,2)</f>
        <v>Ethan Connolly</v>
      </c>
      <c r="D27" s="66" t="str">
        <f>VLOOKUP(B27,NAMES!$A$7:$C$336,3)</f>
        <v>Armagh Athletics Club</v>
      </c>
      <c r="E27" s="67">
        <v>3.9</v>
      </c>
      <c r="F27" s="68"/>
      <c r="G27" s="66"/>
      <c r="H27" s="66"/>
      <c r="I27" s="66">
        <v>23</v>
      </c>
      <c r="J27" s="69">
        <v>276</v>
      </c>
      <c r="K27" s="66" t="str">
        <f>VLOOKUP(J27,NAMES!$A$6:$C$404,2)</f>
        <v>Erin McAuley</v>
      </c>
      <c r="L27" s="71" t="str">
        <f>VLOOKUP(J27,NAMES!$A$7:$C$404,3)</f>
        <v>North Belfast Harriers</v>
      </c>
      <c r="M27" s="69">
        <v>18.76</v>
      </c>
    </row>
    <row r="28" spans="1:13" ht="14.25">
      <c r="A28" s="66">
        <v>5</v>
      </c>
      <c r="B28" s="66">
        <v>161</v>
      </c>
      <c r="C28" s="66" t="s">
        <v>434</v>
      </c>
      <c r="D28" s="66" t="s">
        <v>45</v>
      </c>
      <c r="E28" s="68">
        <v>3.36</v>
      </c>
      <c r="F28" s="67"/>
      <c r="G28" s="66"/>
      <c r="H28" s="66"/>
      <c r="I28" s="66">
        <v>24</v>
      </c>
      <c r="J28" s="66">
        <v>255</v>
      </c>
      <c r="K28" s="66" t="str">
        <f>VLOOKUP(J28,NAMES!$A$6:$C$404,2)</f>
        <v>Lily Connolly</v>
      </c>
      <c r="L28" s="71" t="str">
        <f>VLOOKUP(J28,NAMES!$A$7:$C$404,3)</f>
        <v>Armagh AC</v>
      </c>
      <c r="M28" s="67">
        <v>18.87</v>
      </c>
    </row>
    <row r="29" spans="1:13" ht="14.25">
      <c r="A29" s="66">
        <v>6</v>
      </c>
      <c r="B29" s="66">
        <v>606</v>
      </c>
      <c r="C29" s="66" t="str">
        <f>VLOOKUP(B29,NAMES!$A$6:$C$404,2)</f>
        <v>Senan McConnell</v>
      </c>
      <c r="D29" s="66" t="str">
        <f>VLOOKUP(B29,NAMES!$A$7:$C$336,3)</f>
        <v>North Belfast Harriers</v>
      </c>
      <c r="E29" s="68">
        <v>3.01</v>
      </c>
      <c r="F29" s="68"/>
      <c r="G29" s="66"/>
      <c r="H29" s="66"/>
      <c r="I29" s="66">
        <v>25</v>
      </c>
      <c r="J29" s="66">
        <v>122</v>
      </c>
      <c r="K29" s="66" t="str">
        <f>VLOOKUP(J29,NAMES!$A$6:$C$404,2)</f>
        <v>Orlaith Fahey</v>
      </c>
      <c r="L29" s="71" t="str">
        <f>VLOOKUP(J29,NAMES!$A$7:$C$404,3)</f>
        <v>NBH</v>
      </c>
      <c r="M29" s="67">
        <v>20.58</v>
      </c>
    </row>
    <row r="30" spans="1:13" ht="14.25">
      <c r="A30" s="66"/>
      <c r="B30" s="66"/>
      <c r="C30" s="66"/>
      <c r="D30" s="66"/>
      <c r="E30" s="68"/>
      <c r="F30" s="68"/>
      <c r="G30" s="66"/>
      <c r="H30" s="66"/>
      <c r="I30" s="66">
        <v>26</v>
      </c>
      <c r="J30" s="66">
        <v>643</v>
      </c>
      <c r="K30" s="66" t="s">
        <v>267</v>
      </c>
      <c r="L30" s="71" t="str">
        <f>VLOOKUP(J30,NAMES!$A$7:$C$404,3)</f>
        <v>North Belfast Harriers</v>
      </c>
      <c r="M30" s="67">
        <v>20.66</v>
      </c>
    </row>
    <row r="31" spans="1:13" ht="14.25">
      <c r="A31" s="66"/>
      <c r="B31" s="66"/>
      <c r="C31" s="66"/>
      <c r="D31" s="66"/>
      <c r="E31" s="68"/>
      <c r="G31" s="66"/>
      <c r="H31" s="66"/>
      <c r="I31" s="66">
        <v>27</v>
      </c>
      <c r="J31" s="66">
        <v>656</v>
      </c>
      <c r="K31" s="66" t="str">
        <f>VLOOKUP(J31,NAMES!$A$6:$C$404,2)</f>
        <v>Ruby thompson</v>
      </c>
      <c r="L31" s="71" t="str">
        <f>VLOOKUP(J31,NAMES!$A$7:$C$404,3)</f>
        <v>NBH</v>
      </c>
      <c r="M31" s="67">
        <v>21.98</v>
      </c>
    </row>
    <row r="32" spans="1:8" ht="14.25">
      <c r="A32" s="66"/>
      <c r="B32" s="66"/>
      <c r="C32" s="66"/>
      <c r="D32" s="66"/>
      <c r="E32" s="68"/>
      <c r="G32" s="66"/>
      <c r="H32" s="66"/>
    </row>
    <row r="33" spans="1:8" ht="14.25">
      <c r="A33" s="66"/>
      <c r="B33" s="66"/>
      <c r="C33" s="66"/>
      <c r="D33" s="66"/>
      <c r="E33" s="67"/>
      <c r="G33" s="66"/>
      <c r="H33" s="66"/>
    </row>
    <row r="34" spans="1:13" ht="14.25">
      <c r="A34" s="66"/>
      <c r="B34" s="66"/>
      <c r="C34" s="66"/>
      <c r="D34" s="66"/>
      <c r="E34" s="67"/>
      <c r="G34" s="66"/>
      <c r="H34" s="66"/>
      <c r="I34" s="66" t="s">
        <v>2</v>
      </c>
      <c r="J34" s="66"/>
      <c r="K34" s="74" t="s">
        <v>4</v>
      </c>
      <c r="L34" s="71"/>
      <c r="M34" s="67"/>
    </row>
    <row r="35" spans="1:13" ht="14.25">
      <c r="A35" s="66"/>
      <c r="B35" s="66"/>
      <c r="C35" s="66"/>
      <c r="D35" s="66"/>
      <c r="E35" s="67"/>
      <c r="G35" s="66"/>
      <c r="H35" s="66"/>
      <c r="I35" s="66"/>
      <c r="J35" s="66"/>
      <c r="K35" s="66"/>
      <c r="L35" s="71"/>
      <c r="M35" s="67"/>
    </row>
    <row r="36" spans="1:13" ht="14.25">
      <c r="A36" s="66"/>
      <c r="B36" s="66"/>
      <c r="C36" s="66"/>
      <c r="D36" s="66"/>
      <c r="E36" s="67"/>
      <c r="G36" s="66"/>
      <c r="H36" s="66"/>
      <c r="I36" s="66">
        <v>1</v>
      </c>
      <c r="J36" s="66">
        <v>295</v>
      </c>
      <c r="K36" s="66" t="str">
        <f>VLOOKUP(J36,NAMES!$A$6:$C$404,2)</f>
        <v>Cara McCurley</v>
      </c>
      <c r="L36" s="71" t="str">
        <f>VLOOKUP(J36,NAMES!$A$7:$C$336,3)</f>
        <v>North Down AC</v>
      </c>
      <c r="M36" s="67">
        <v>11.94</v>
      </c>
    </row>
    <row r="37" spans="1:13" ht="14.25">
      <c r="A37" s="66"/>
      <c r="B37" s="66"/>
      <c r="C37" s="66"/>
      <c r="D37" s="66"/>
      <c r="E37" s="67"/>
      <c r="G37" s="66"/>
      <c r="H37" s="66"/>
      <c r="I37" s="66">
        <v>2</v>
      </c>
      <c r="J37" s="66">
        <v>253</v>
      </c>
      <c r="K37" s="66" t="str">
        <f>VLOOKUP(J37,NAMES!$A$6:$C$404,2)</f>
        <v>Caoimhe Fenlon</v>
      </c>
      <c r="L37" s="71" t="str">
        <f>VLOOKUP(J37,NAMES!$A$7:$C$336,3)</f>
        <v>North Down AC</v>
      </c>
      <c r="M37" s="67">
        <v>10.69</v>
      </c>
    </row>
    <row r="38" spans="1:13" ht="14.25">
      <c r="A38" s="66"/>
      <c r="B38" s="66"/>
      <c r="C38" s="66"/>
      <c r="D38" s="66"/>
      <c r="E38" s="67"/>
      <c r="G38" s="66"/>
      <c r="H38" s="66"/>
      <c r="I38" s="66">
        <v>3</v>
      </c>
      <c r="J38" s="66">
        <v>299</v>
      </c>
      <c r="K38" s="66" t="str">
        <f>VLOOKUP(J38,NAMES!$A$6:$C$404,2)</f>
        <v>Erin easton</v>
      </c>
      <c r="L38" s="71" t="str">
        <f>VLOOKUP(J38,NAMES!$A$7:$C$336,3)</f>
        <v>Newcastle AC</v>
      </c>
      <c r="M38" s="69">
        <v>10.4</v>
      </c>
    </row>
    <row r="39" spans="1:13" ht="14.25">
      <c r="A39" s="66"/>
      <c r="B39" s="66"/>
      <c r="C39" s="66"/>
      <c r="D39" s="66"/>
      <c r="E39" s="67"/>
      <c r="G39" s="66"/>
      <c r="H39" s="66"/>
      <c r="I39" s="66">
        <v>4</v>
      </c>
      <c r="J39" s="66">
        <v>660</v>
      </c>
      <c r="K39" s="66" t="s">
        <v>347</v>
      </c>
      <c r="L39" s="71" t="str">
        <f>VLOOKUP(J39,NAMES!$A$7:$C$336,3)</f>
        <v>City Of Lisburn</v>
      </c>
      <c r="M39" s="67">
        <v>9.93</v>
      </c>
    </row>
    <row r="40" spans="1:13" ht="14.25">
      <c r="A40" s="66"/>
      <c r="B40" s="66"/>
      <c r="C40" s="66"/>
      <c r="D40" s="66"/>
      <c r="E40" s="67"/>
      <c r="F40" s="68"/>
      <c r="G40" s="66"/>
      <c r="H40" s="66"/>
      <c r="I40" s="66">
        <v>5</v>
      </c>
      <c r="J40" s="66">
        <v>649</v>
      </c>
      <c r="K40" s="66" t="s">
        <v>349</v>
      </c>
      <c r="L40" s="71" t="str">
        <f>VLOOKUP(J40,NAMES!$A$7:$C$336,3)</f>
        <v>NBH</v>
      </c>
      <c r="M40" s="67">
        <v>9.14</v>
      </c>
    </row>
    <row r="41" spans="1:13" ht="14.25">
      <c r="A41" s="66"/>
      <c r="B41" s="66"/>
      <c r="C41" s="66"/>
      <c r="D41" s="66"/>
      <c r="E41" s="67"/>
      <c r="F41" s="68"/>
      <c r="G41" s="66"/>
      <c r="H41" s="66"/>
      <c r="I41" s="66">
        <v>6</v>
      </c>
      <c r="J41" s="66">
        <v>266</v>
      </c>
      <c r="K41" s="66" t="str">
        <f>VLOOKUP(J41,NAMES!$A$6:$C$404,2)</f>
        <v>Rebecca Lowe</v>
      </c>
      <c r="L41" s="71" t="str">
        <f>VLOOKUP(J41,NAMES!$A$7:$C$336,3)</f>
        <v>U/A</v>
      </c>
      <c r="M41" s="67">
        <v>8.86</v>
      </c>
    </row>
    <row r="42" spans="1:13" ht="14.25">
      <c r="A42" s="66"/>
      <c r="B42" s="66"/>
      <c r="C42" s="66"/>
      <c r="D42" s="66"/>
      <c r="E42" s="67"/>
      <c r="F42" s="68"/>
      <c r="G42" s="66"/>
      <c r="H42" s="66"/>
      <c r="I42" s="66">
        <v>7</v>
      </c>
      <c r="J42" s="66">
        <v>650</v>
      </c>
      <c r="K42" s="66" t="s">
        <v>346</v>
      </c>
      <c r="L42" s="71" t="str">
        <f>VLOOKUP(J42,NAMES!$A$7:$C$336,3)</f>
        <v>City of Lisburn</v>
      </c>
      <c r="M42" s="67">
        <v>7.04</v>
      </c>
    </row>
    <row r="43" spans="1:13" ht="14.25">
      <c r="A43" s="66"/>
      <c r="B43" s="66"/>
      <c r="C43" s="66"/>
      <c r="D43" s="66"/>
      <c r="E43" s="67"/>
      <c r="F43" s="68"/>
      <c r="G43" s="66"/>
      <c r="H43" s="66"/>
      <c r="I43" s="66">
        <v>8</v>
      </c>
      <c r="J43" s="66">
        <v>122</v>
      </c>
      <c r="K43" s="70" t="s">
        <v>310</v>
      </c>
      <c r="L43" s="72" t="s">
        <v>307</v>
      </c>
      <c r="M43" s="67">
        <v>6.53</v>
      </c>
    </row>
    <row r="44" spans="1:13" ht="14.25">
      <c r="A44" s="66"/>
      <c r="B44" s="66"/>
      <c r="C44" s="66"/>
      <c r="D44" s="66"/>
      <c r="E44" s="67"/>
      <c r="F44" s="68"/>
      <c r="G44" s="66"/>
      <c r="H44" s="66"/>
      <c r="I44" s="66">
        <v>9</v>
      </c>
      <c r="J44" s="66">
        <v>644</v>
      </c>
      <c r="K44" s="66" t="s">
        <v>345</v>
      </c>
      <c r="L44" s="71" t="str">
        <f>VLOOKUP(J44,NAMES!$A$7:$C$336,3)</f>
        <v>Panthers</v>
      </c>
      <c r="M44" s="67">
        <v>6.38</v>
      </c>
    </row>
    <row r="45" spans="1:13" ht="14.25">
      <c r="A45" s="66"/>
      <c r="B45" s="66"/>
      <c r="C45" s="66"/>
      <c r="D45" s="66"/>
      <c r="E45" s="67"/>
      <c r="F45" s="68"/>
      <c r="G45" s="66"/>
      <c r="H45" s="66"/>
      <c r="I45" s="66">
        <v>10</v>
      </c>
      <c r="J45" s="66">
        <v>657</v>
      </c>
      <c r="K45" s="66" t="str">
        <f>VLOOKUP(J45,NAMES!$A$6:$C$404,2)</f>
        <v>Lana McClure</v>
      </c>
      <c r="L45" s="71" t="str">
        <f>VLOOKUP(J45,NAMES!$A$7:$C$336,3)</f>
        <v>City of Lisburn</v>
      </c>
      <c r="M45" s="67">
        <v>6.16</v>
      </c>
    </row>
    <row r="46" spans="1:13" ht="14.25">
      <c r="A46" s="66"/>
      <c r="B46" s="66"/>
      <c r="C46" s="66"/>
      <c r="D46" s="66"/>
      <c r="E46" s="67"/>
      <c r="F46" s="68"/>
      <c r="G46" s="66"/>
      <c r="H46" s="66"/>
      <c r="I46" s="66">
        <v>11</v>
      </c>
      <c r="J46" s="66">
        <v>658</v>
      </c>
      <c r="K46" s="66" t="str">
        <f>VLOOKUP(J46,NAMES!$A$6:$C$404,2)</f>
        <v>Katie Keys</v>
      </c>
      <c r="L46" s="71" t="str">
        <f>VLOOKUP(J46,NAMES!$A$7:$C$336,3)</f>
        <v>City Of Lisburn</v>
      </c>
      <c r="M46" s="67">
        <v>6</v>
      </c>
    </row>
    <row r="47" spans="1:13" ht="14.25">
      <c r="A47" s="66"/>
      <c r="B47" s="66"/>
      <c r="C47" s="66"/>
      <c r="D47" s="66"/>
      <c r="E47" s="67"/>
      <c r="F47" s="68"/>
      <c r="G47" s="66"/>
      <c r="H47" s="66"/>
      <c r="I47" s="66">
        <v>12</v>
      </c>
      <c r="J47" s="66">
        <v>255</v>
      </c>
      <c r="K47" s="66" t="str">
        <f>VLOOKUP(J47,NAMES!$A$6:$C$404,2)</f>
        <v>Lily Connolly</v>
      </c>
      <c r="L47" s="71" t="str">
        <f>VLOOKUP(J47,NAMES!$A$7:$C$336,3)</f>
        <v>Armagh AC</v>
      </c>
      <c r="M47" s="67">
        <v>5.25</v>
      </c>
    </row>
    <row r="48" spans="1:13" ht="14.25">
      <c r="A48" s="66"/>
      <c r="B48" s="66"/>
      <c r="C48" s="74"/>
      <c r="D48" s="66"/>
      <c r="E48" s="67"/>
      <c r="F48" s="68"/>
      <c r="G48" s="66"/>
      <c r="H48" s="66"/>
      <c r="I48" s="66">
        <v>13</v>
      </c>
      <c r="J48" s="66">
        <v>605</v>
      </c>
      <c r="K48" s="66" t="str">
        <f>VLOOKUP(J48,NAMES!$A$6:$C$404,2)</f>
        <v>Treasa McConnell</v>
      </c>
      <c r="L48" s="71" t="str">
        <f>VLOOKUP(J48,NAMES!$A$7:$C$336,3)</f>
        <v>North Belfast Harriers</v>
      </c>
      <c r="M48" s="67">
        <v>5.19</v>
      </c>
    </row>
    <row r="49" spans="1:13" ht="14.25">
      <c r="A49" s="66"/>
      <c r="B49" s="66"/>
      <c r="C49" s="66"/>
      <c r="D49" s="66"/>
      <c r="E49" s="67"/>
      <c r="F49" s="68"/>
      <c r="G49" s="66"/>
      <c r="H49" s="66"/>
      <c r="I49" s="66">
        <v>14</v>
      </c>
      <c r="J49" s="66">
        <v>643</v>
      </c>
      <c r="K49" s="66" t="s">
        <v>348</v>
      </c>
      <c r="L49" s="71" t="str">
        <f>VLOOKUP(J49,NAMES!$A$7:$C$336,3)</f>
        <v>North Belfast Harriers</v>
      </c>
      <c r="M49" s="67">
        <v>4.15</v>
      </c>
    </row>
    <row r="50" spans="1:13" ht="14.25">
      <c r="A50" s="66"/>
      <c r="B50" s="66"/>
      <c r="C50" s="66"/>
      <c r="D50" s="66"/>
      <c r="E50" s="67"/>
      <c r="F50" s="68"/>
      <c r="G50" s="66"/>
      <c r="H50" s="66"/>
      <c r="I50" s="66"/>
      <c r="J50" s="66"/>
      <c r="K50" s="66"/>
      <c r="L50" s="71"/>
      <c r="M50" s="67"/>
    </row>
    <row r="51" spans="1:13" ht="14.25">
      <c r="A51" s="66"/>
      <c r="B51" s="66"/>
      <c r="C51" s="66"/>
      <c r="D51" s="66"/>
      <c r="E51" s="67"/>
      <c r="F51" s="68"/>
      <c r="G51" s="66"/>
      <c r="H51" s="66"/>
      <c r="I51" s="66"/>
      <c r="J51" s="66"/>
      <c r="K51" s="66"/>
      <c r="L51" s="71"/>
      <c r="M51" s="67"/>
    </row>
    <row r="52" spans="1:13" ht="14.25">
      <c r="A52" s="66"/>
      <c r="B52" s="66"/>
      <c r="C52" s="66"/>
      <c r="D52" s="66"/>
      <c r="E52" s="67"/>
      <c r="F52" s="67"/>
      <c r="G52" s="66"/>
      <c r="H52" s="66"/>
      <c r="I52" s="66"/>
      <c r="J52" s="66"/>
      <c r="K52" s="66"/>
      <c r="L52" s="71"/>
      <c r="M52" s="67"/>
    </row>
    <row r="53" spans="1:13" ht="14.25">
      <c r="A53" s="66"/>
      <c r="B53" s="66"/>
      <c r="C53" s="66"/>
      <c r="D53" s="66"/>
      <c r="E53" s="67"/>
      <c r="F53" s="67"/>
      <c r="G53" s="66"/>
      <c r="H53" s="66"/>
      <c r="I53" s="66"/>
      <c r="J53" s="66"/>
      <c r="K53" s="66"/>
      <c r="L53" s="71"/>
      <c r="M53" s="67"/>
    </row>
    <row r="54" spans="1:13" ht="14.25">
      <c r="A54" s="66"/>
      <c r="B54" s="66"/>
      <c r="C54" s="66"/>
      <c r="D54" s="66"/>
      <c r="E54" s="67"/>
      <c r="F54" s="67"/>
      <c r="G54" s="66"/>
      <c r="H54" s="66"/>
      <c r="I54" s="66"/>
      <c r="J54" s="66"/>
      <c r="K54" s="66"/>
      <c r="L54" s="71"/>
      <c r="M54" s="67"/>
    </row>
    <row r="55" spans="1:13" ht="14.25">
      <c r="A55" s="66"/>
      <c r="B55" s="66"/>
      <c r="C55" s="66"/>
      <c r="D55" s="66"/>
      <c r="E55" s="67"/>
      <c r="F55" s="67"/>
      <c r="G55" s="66"/>
      <c r="H55" s="66"/>
      <c r="I55" s="66"/>
      <c r="J55" s="66"/>
      <c r="K55" s="66"/>
      <c r="L55" s="71"/>
      <c r="M55" s="67"/>
    </row>
    <row r="56" spans="1:13" ht="14.25">
      <c r="A56" s="66"/>
      <c r="B56" s="66"/>
      <c r="C56" s="66"/>
      <c r="D56" s="66"/>
      <c r="E56" s="67"/>
      <c r="F56" s="67"/>
      <c r="G56" s="66"/>
      <c r="H56" s="66"/>
      <c r="I56" s="66"/>
      <c r="J56" s="66"/>
      <c r="K56" s="66"/>
      <c r="L56" s="71"/>
      <c r="M56" s="67"/>
    </row>
    <row r="57" spans="1:13" ht="14.25">
      <c r="A57" s="66"/>
      <c r="B57" s="66"/>
      <c r="C57" s="66"/>
      <c r="D57" s="66"/>
      <c r="E57" s="67"/>
      <c r="F57" s="67"/>
      <c r="G57" s="66"/>
      <c r="H57" s="66"/>
      <c r="I57" s="66"/>
      <c r="J57" s="66"/>
      <c r="K57" s="73" t="s">
        <v>405</v>
      </c>
      <c r="L57" s="71"/>
      <c r="M57" s="77"/>
    </row>
    <row r="58" spans="1:13" ht="14.25">
      <c r="A58" s="66"/>
      <c r="B58" s="66"/>
      <c r="C58" s="66"/>
      <c r="D58" s="66"/>
      <c r="E58" s="67"/>
      <c r="F58" s="67"/>
      <c r="G58" s="66"/>
      <c r="H58" s="66"/>
      <c r="I58" s="66"/>
      <c r="J58" s="66"/>
      <c r="K58" s="74"/>
      <c r="L58" s="71"/>
      <c r="M58" s="77"/>
    </row>
    <row r="59" spans="1:13" ht="14.25">
      <c r="A59" s="66"/>
      <c r="B59" s="66"/>
      <c r="C59" s="66"/>
      <c r="D59" s="66"/>
      <c r="E59" s="67"/>
      <c r="F59" s="67"/>
      <c r="G59" s="66"/>
      <c r="H59" s="66"/>
      <c r="J59" s="66">
        <v>617</v>
      </c>
      <c r="K59" s="66" t="str">
        <f>VLOOKUP(J59,NAMES!$A$6:$C$404,2)</f>
        <v>Erin Mcullough</v>
      </c>
      <c r="L59" s="71" t="s">
        <v>277</v>
      </c>
      <c r="M59" s="78" t="s">
        <v>373</v>
      </c>
    </row>
    <row r="60" spans="1:13" ht="14.25">
      <c r="A60" s="66"/>
      <c r="B60" s="66"/>
      <c r="C60" s="66"/>
      <c r="D60" s="66"/>
      <c r="E60" s="67"/>
      <c r="F60" s="67"/>
      <c r="G60" s="66"/>
      <c r="H60" s="66"/>
      <c r="J60" s="66">
        <v>625</v>
      </c>
      <c r="K60" s="66" t="str">
        <f>VLOOKUP(J60,NAMES!$A$6:$C$404,2)</f>
        <v>Aoibhe Mcgee</v>
      </c>
      <c r="L60" s="72" t="s">
        <v>275</v>
      </c>
      <c r="M60" s="78" t="s">
        <v>374</v>
      </c>
    </row>
    <row r="61" spans="1:13" ht="14.25">
      <c r="A61" s="66"/>
      <c r="B61" s="66"/>
      <c r="C61" s="66"/>
      <c r="D61" s="66"/>
      <c r="E61" s="67"/>
      <c r="F61" s="67"/>
      <c r="G61" s="66"/>
      <c r="H61" s="66"/>
      <c r="J61" s="66">
        <v>299</v>
      </c>
      <c r="K61" s="66" t="str">
        <f>VLOOKUP(J61,NAMES!$A$6:$C$404,2)</f>
        <v>Erin easton</v>
      </c>
      <c r="L61" s="71" t="str">
        <f>VLOOKUP(J61,NAMES!$A$7:$C$336,3)</f>
        <v>Newcastle AC</v>
      </c>
      <c r="M61" s="78" t="s">
        <v>375</v>
      </c>
    </row>
    <row r="62" spans="1:13" ht="14.25">
      <c r="A62" s="66"/>
      <c r="B62" s="66"/>
      <c r="C62" s="66"/>
      <c r="D62" s="66"/>
      <c r="E62" s="67"/>
      <c r="F62" s="67"/>
      <c r="G62" s="66"/>
      <c r="H62" s="66"/>
      <c r="J62" s="66">
        <v>275</v>
      </c>
      <c r="K62" s="66" t="str">
        <f>VLOOKUP(J62,NAMES!$A$6:$C$404,2)</f>
        <v>Niamh mcAuley</v>
      </c>
      <c r="L62" s="71" t="str">
        <f>VLOOKUP(J62,NAMES!$A$7:$C$336,3)</f>
        <v>North Belfast Harriers</v>
      </c>
      <c r="M62" s="78" t="s">
        <v>376</v>
      </c>
    </row>
    <row r="63" spans="1:13" ht="14.25">
      <c r="A63" s="66"/>
      <c r="B63" s="66"/>
      <c r="C63" s="66"/>
      <c r="D63" s="66"/>
      <c r="E63" s="67"/>
      <c r="F63" s="67"/>
      <c r="G63" s="66"/>
      <c r="H63" s="66"/>
      <c r="J63" s="66">
        <v>295</v>
      </c>
      <c r="K63" s="66" t="str">
        <f>VLOOKUP(J63,NAMES!$A$6:$C$404,2)</f>
        <v>Cara McCurley</v>
      </c>
      <c r="L63" s="71" t="str">
        <f>VLOOKUP(J63,NAMES!$A$7:$C$336,3)</f>
        <v>North Down AC</v>
      </c>
      <c r="M63" s="78" t="s">
        <v>377</v>
      </c>
    </row>
    <row r="64" spans="1:13" ht="14.25">
      <c r="A64" s="66"/>
      <c r="B64" s="66"/>
      <c r="C64" s="66"/>
      <c r="D64" s="66"/>
      <c r="E64" s="67"/>
      <c r="F64" s="67"/>
      <c r="G64" s="66"/>
      <c r="H64" s="66"/>
      <c r="J64" s="66">
        <v>91</v>
      </c>
      <c r="K64" s="70" t="s">
        <v>284</v>
      </c>
      <c r="L64" s="72" t="s">
        <v>287</v>
      </c>
      <c r="M64" s="78" t="s">
        <v>378</v>
      </c>
    </row>
    <row r="65" spans="1:13" ht="14.25">
      <c r="A65" s="66"/>
      <c r="B65" s="66"/>
      <c r="C65" s="66"/>
      <c r="D65" s="66"/>
      <c r="E65" s="67"/>
      <c r="F65" s="67"/>
      <c r="G65" s="66"/>
      <c r="H65" s="66"/>
      <c r="J65" s="66">
        <v>266</v>
      </c>
      <c r="K65" s="66" t="str">
        <f>VLOOKUP(J65,NAMES!$A$6:$C$404,2)</f>
        <v>Rebecca Lowe</v>
      </c>
      <c r="L65" s="71" t="str">
        <f>VLOOKUP(J65,NAMES!$A$7:$C$336,3)</f>
        <v>U/A</v>
      </c>
      <c r="M65" s="78" t="s">
        <v>379</v>
      </c>
    </row>
    <row r="66" spans="1:13" ht="14.25">
      <c r="A66" s="66"/>
      <c r="B66" s="66"/>
      <c r="C66" s="66"/>
      <c r="D66" s="66"/>
      <c r="E66" s="67"/>
      <c r="F66" s="67"/>
      <c r="G66" s="66"/>
      <c r="H66" s="66"/>
      <c r="J66" s="66">
        <v>644</v>
      </c>
      <c r="K66" s="66" t="str">
        <f>VLOOKUP(J66,NAMES!$A$6:$C$404,2)</f>
        <v>Esther Hameen-Smith</v>
      </c>
      <c r="L66" s="71" t="str">
        <f>VLOOKUP(J66,NAMES!$A$7:$C$336,3)</f>
        <v>Panthers</v>
      </c>
      <c r="M66" s="78" t="s">
        <v>380</v>
      </c>
    </row>
    <row r="67" spans="1:13" ht="14.25">
      <c r="A67" s="66"/>
      <c r="B67" s="66"/>
      <c r="C67" s="66"/>
      <c r="D67" s="66"/>
      <c r="E67" s="67"/>
      <c r="F67" s="67"/>
      <c r="G67" s="66"/>
      <c r="H67" s="66"/>
      <c r="J67" s="66">
        <v>657</v>
      </c>
      <c r="K67" s="66" t="str">
        <f>VLOOKUP(J67,NAMES!$A$6:$C$404,2)</f>
        <v>Lana McClure</v>
      </c>
      <c r="L67" s="71" t="str">
        <f>VLOOKUP(J67,NAMES!$A$7:$C$336,3)</f>
        <v>City of Lisburn</v>
      </c>
      <c r="M67" s="78" t="s">
        <v>381</v>
      </c>
    </row>
    <row r="68" spans="1:13" ht="14.25">
      <c r="A68" s="66"/>
      <c r="B68" s="66"/>
      <c r="C68" s="66"/>
      <c r="D68" s="66"/>
      <c r="E68" s="67"/>
      <c r="F68" s="67"/>
      <c r="G68" s="66"/>
      <c r="H68" s="66"/>
      <c r="J68" s="66">
        <v>347</v>
      </c>
      <c r="K68" s="66" t="s">
        <v>224</v>
      </c>
      <c r="L68" s="71" t="str">
        <f>VLOOKUP(J68,NAMES!$A$7:$C$336,3)</f>
        <v>U/A</v>
      </c>
      <c r="M68" s="78" t="s">
        <v>382</v>
      </c>
    </row>
    <row r="69" spans="6:13" ht="14.25">
      <c r="F69" s="67"/>
      <c r="G69" s="66"/>
      <c r="H69" s="66"/>
      <c r="J69" s="66">
        <v>276</v>
      </c>
      <c r="K69" s="66" t="str">
        <f>VLOOKUP(J69,NAMES!$A$6:$C$404,2)</f>
        <v>Erin McAuley</v>
      </c>
      <c r="L69" s="71" t="str">
        <f>VLOOKUP(J69,NAMES!$A$7:$C$336,3)</f>
        <v>North Belfast Harriers</v>
      </c>
      <c r="M69" s="67" t="s">
        <v>383</v>
      </c>
    </row>
    <row r="70" spans="6:13" ht="14.25">
      <c r="F70" s="67"/>
      <c r="G70" s="66"/>
      <c r="H70" s="66"/>
      <c r="J70" s="66">
        <v>623</v>
      </c>
      <c r="K70" s="66" t="str">
        <f>VLOOKUP(J70,NAMES!$A$6:$C$404,2)</f>
        <v>Aoibhe Delaney</v>
      </c>
      <c r="L70" s="71" t="str">
        <f>VLOOKUP(J70,NAMES!$A$7:$C$336,3)</f>
        <v>Armagh AC</v>
      </c>
      <c r="M70" s="67" t="s">
        <v>384</v>
      </c>
    </row>
    <row r="71" spans="6:13" ht="14.25">
      <c r="F71" s="67"/>
      <c r="G71" s="66"/>
      <c r="H71" s="66"/>
      <c r="J71" s="66">
        <v>663</v>
      </c>
      <c r="K71" s="66" t="str">
        <f>VLOOKUP(J71,NAMES!$A$6:$C$404,2)</f>
        <v>Rachel Simpson</v>
      </c>
      <c r="L71" s="71" t="str">
        <f>VLOOKUP(J71,NAMES!$A$7:$C$336,3)</f>
        <v>Mallusk HArriers</v>
      </c>
      <c r="M71" s="67" t="s">
        <v>385</v>
      </c>
    </row>
    <row r="72" spans="6:13" ht="14.25">
      <c r="F72" s="67"/>
      <c r="G72" s="66"/>
      <c r="H72" s="66"/>
      <c r="I72" s="93" t="s">
        <v>436</v>
      </c>
      <c r="J72" s="94">
        <v>449</v>
      </c>
      <c r="K72" s="66"/>
      <c r="L72" s="71"/>
      <c r="M72" s="67" t="s">
        <v>386</v>
      </c>
    </row>
    <row r="73" spans="6:13" ht="14.25">
      <c r="F73" s="67"/>
      <c r="G73" s="66"/>
      <c r="H73" s="66"/>
      <c r="J73" s="66">
        <v>253</v>
      </c>
      <c r="K73" s="66" t="str">
        <f>VLOOKUP(J73,NAMES!$A$6:$C$404,2)</f>
        <v>Caoimhe Fenlon</v>
      </c>
      <c r="L73" s="71" t="str">
        <f>VLOOKUP(J73,NAMES!$A$7:$C$336,3)</f>
        <v>North Down AC</v>
      </c>
      <c r="M73" s="67" t="s">
        <v>387</v>
      </c>
    </row>
    <row r="74" spans="6:13" ht="14.25">
      <c r="F74" s="67"/>
      <c r="G74" s="66"/>
      <c r="H74" s="66"/>
      <c r="J74" s="66">
        <v>605</v>
      </c>
      <c r="K74" s="66" t="str">
        <f>VLOOKUP(J74,NAMES!$A$6:$C$404,2)</f>
        <v>Treasa McConnell</v>
      </c>
      <c r="L74" s="71" t="str">
        <f>VLOOKUP(J74,NAMES!$A$7:$C$336,3)</f>
        <v>North Belfast Harriers</v>
      </c>
      <c r="M74" s="67" t="s">
        <v>388</v>
      </c>
    </row>
    <row r="75" spans="6:13" ht="14.25">
      <c r="F75" s="67"/>
      <c r="G75" s="66"/>
      <c r="H75" s="66"/>
      <c r="J75" s="66">
        <v>643</v>
      </c>
      <c r="K75" s="66" t="str">
        <f>VLOOKUP(J75,NAMES!$A$6:$C$404,2)</f>
        <v>Eabha Conway</v>
      </c>
      <c r="L75" s="71" t="str">
        <f>VLOOKUP(J75,NAMES!$A$7:$C$336,3)</f>
        <v>North Belfast Harriers</v>
      </c>
      <c r="M75" s="67" t="s">
        <v>389</v>
      </c>
    </row>
    <row r="76" spans="1:13" ht="14.25">
      <c r="A76" s="66"/>
      <c r="B76" s="66"/>
      <c r="C76" s="66"/>
      <c r="D76" s="66"/>
      <c r="E76" s="67"/>
      <c r="F76" s="68"/>
      <c r="G76" s="66"/>
      <c r="H76" s="66"/>
      <c r="J76" s="66">
        <v>656</v>
      </c>
      <c r="K76" s="66" t="str">
        <f>VLOOKUP(J76,NAMES!$A$6:$C$404,2)</f>
        <v>Ruby thompson</v>
      </c>
      <c r="L76" s="71" t="str">
        <f>VLOOKUP(J76,NAMES!$A$7:$C$336,3)</f>
        <v>NBH</v>
      </c>
      <c r="M76" s="67" t="s">
        <v>390</v>
      </c>
    </row>
    <row r="77" spans="1:13" ht="14.25">
      <c r="A77" s="66"/>
      <c r="B77" s="66"/>
      <c r="C77" s="66"/>
      <c r="D77" s="66"/>
      <c r="E77" s="67"/>
      <c r="F77" s="68"/>
      <c r="G77" s="66"/>
      <c r="H77" s="66"/>
      <c r="J77" s="66"/>
      <c r="K77" s="66"/>
      <c r="L77" s="71"/>
      <c r="M77" s="67"/>
    </row>
    <row r="78" spans="6:13" ht="14.25">
      <c r="F78" s="68"/>
      <c r="G78" s="66"/>
      <c r="H78" s="66"/>
      <c r="J78" s="66"/>
      <c r="K78" s="66"/>
      <c r="L78" s="71"/>
      <c r="M78" s="67"/>
    </row>
    <row r="79" spans="6:13" ht="14.25">
      <c r="F79" s="68"/>
      <c r="G79" s="66"/>
      <c r="H79" s="66"/>
      <c r="J79" s="66"/>
      <c r="K79" s="66"/>
      <c r="L79" s="71"/>
      <c r="M79" s="67"/>
    </row>
    <row r="80" spans="6:13" ht="14.25">
      <c r="F80" s="68"/>
      <c r="G80" s="66"/>
      <c r="H80" s="66"/>
      <c r="I80" s="66"/>
      <c r="J80" s="68"/>
      <c r="K80" s="66"/>
      <c r="L80" s="71"/>
      <c r="M80" s="66"/>
    </row>
    <row r="81" spans="6:13" ht="14.25">
      <c r="F81" s="68"/>
      <c r="G81" s="66"/>
      <c r="H81" s="66"/>
      <c r="I81" s="66"/>
      <c r="J81" s="68"/>
      <c r="K81" s="66"/>
      <c r="L81" s="71"/>
      <c r="M81" s="66"/>
    </row>
    <row r="82" spans="6:13" ht="14.25">
      <c r="F82" s="67"/>
      <c r="G82" s="66"/>
      <c r="H82" s="66"/>
      <c r="I82" s="66"/>
      <c r="J82" s="66"/>
      <c r="K82" s="66"/>
      <c r="L82" s="71"/>
      <c r="M82" s="67"/>
    </row>
    <row r="83" spans="6:13" ht="14.25">
      <c r="F83" s="67"/>
      <c r="G83" s="66"/>
      <c r="H83" s="66"/>
      <c r="I83" s="66"/>
      <c r="J83" s="66"/>
      <c r="K83" s="66"/>
      <c r="L83" s="71"/>
      <c r="M83" s="67"/>
    </row>
    <row r="84" spans="6:13" ht="14.25">
      <c r="F84" s="67"/>
      <c r="G84" s="66"/>
      <c r="H84" s="66"/>
      <c r="I84" s="66"/>
      <c r="J84" s="66"/>
      <c r="K84" s="66"/>
      <c r="L84" s="71"/>
      <c r="M84" s="67"/>
    </row>
    <row r="85" spans="6:13" ht="14.25">
      <c r="F85" s="67"/>
      <c r="G85" s="66"/>
      <c r="H85" s="66"/>
      <c r="I85" s="66"/>
      <c r="J85" s="66"/>
      <c r="K85" s="66"/>
      <c r="L85" s="71"/>
      <c r="M85" s="67"/>
    </row>
    <row r="86" spans="6:13" ht="14.25">
      <c r="F86" s="67"/>
      <c r="G86" s="66"/>
      <c r="H86" s="66"/>
      <c r="I86" s="66"/>
      <c r="J86" s="66"/>
      <c r="K86" s="66"/>
      <c r="L86" s="71"/>
      <c r="M86" s="67"/>
    </row>
    <row r="87" spans="6:13" ht="14.25">
      <c r="F87" s="67"/>
      <c r="G87" s="66"/>
      <c r="H87" s="66"/>
      <c r="I87" s="66"/>
      <c r="J87" s="66"/>
      <c r="K87" s="66"/>
      <c r="L87" s="71"/>
      <c r="M87" s="67"/>
    </row>
    <row r="88" spans="6:13" ht="14.25">
      <c r="F88" s="67"/>
      <c r="G88" s="66"/>
      <c r="H88" s="66"/>
      <c r="I88" s="66"/>
      <c r="J88" s="66"/>
      <c r="K88" s="66"/>
      <c r="L88" s="71"/>
      <c r="M88" s="67"/>
    </row>
    <row r="89" spans="6:13" ht="14.25">
      <c r="F89" s="67"/>
      <c r="G89" s="66"/>
      <c r="H89" s="66"/>
      <c r="I89" s="66"/>
      <c r="J89" s="66"/>
      <c r="K89" s="66"/>
      <c r="L89" s="71"/>
      <c r="M89" s="67"/>
    </row>
    <row r="90" spans="6:13" ht="14.25">
      <c r="F90" s="67"/>
      <c r="G90" s="66"/>
      <c r="H90" s="66"/>
      <c r="I90" s="66"/>
      <c r="J90" s="66"/>
      <c r="K90" s="66"/>
      <c r="L90" s="71"/>
      <c r="M90" s="66"/>
    </row>
    <row r="91" spans="6:13" ht="14.25">
      <c r="F91" s="67"/>
      <c r="G91" s="66"/>
      <c r="H91" s="66"/>
      <c r="I91" s="66"/>
      <c r="J91" s="79"/>
      <c r="K91" s="66"/>
      <c r="L91" s="71"/>
      <c r="M91" s="67"/>
    </row>
    <row r="92" spans="6:13" ht="14.25">
      <c r="F92" s="67"/>
      <c r="G92" s="66"/>
      <c r="H92" s="66"/>
      <c r="M92" s="67"/>
    </row>
    <row r="93" spans="6:13" ht="14.25">
      <c r="F93" s="67"/>
      <c r="G93" s="66"/>
      <c r="H93" s="66"/>
      <c r="M93" s="67"/>
    </row>
    <row r="94" spans="6:13" ht="14.25">
      <c r="F94" s="67"/>
      <c r="G94" s="66"/>
      <c r="H94" s="66"/>
      <c r="M94" s="67"/>
    </row>
    <row r="95" spans="6:13" ht="14.25">
      <c r="F95" s="67"/>
      <c r="G95" s="66"/>
      <c r="H95" s="66"/>
      <c r="M95" s="67"/>
    </row>
    <row r="96" spans="6:13" ht="14.25">
      <c r="F96" s="67"/>
      <c r="G96" s="66"/>
      <c r="H96" s="66"/>
      <c r="M96" s="67"/>
    </row>
    <row r="97" spans="6:13" ht="14.25">
      <c r="F97" s="67"/>
      <c r="G97" s="66"/>
      <c r="H97" s="66"/>
      <c r="M97" s="66"/>
    </row>
    <row r="98" spans="6:13" ht="14.25">
      <c r="F98" s="67"/>
      <c r="G98" s="66"/>
      <c r="H98" s="66"/>
      <c r="M98" s="67"/>
    </row>
    <row r="99" spans="6:13" ht="14.25">
      <c r="F99" s="67"/>
      <c r="G99" s="66"/>
      <c r="H99" s="66"/>
      <c r="M99" s="67"/>
    </row>
    <row r="100" spans="6:13" ht="14.25">
      <c r="F100" s="67"/>
      <c r="G100" s="66"/>
      <c r="H100" s="66"/>
      <c r="M100" s="67"/>
    </row>
    <row r="101" spans="6:13" ht="14.25">
      <c r="F101" s="67"/>
      <c r="G101" s="66"/>
      <c r="H101" s="66"/>
      <c r="M101" s="67"/>
    </row>
    <row r="102" spans="6:13" ht="14.25">
      <c r="F102" s="67"/>
      <c r="G102" s="66"/>
      <c r="H102" s="66"/>
      <c r="M102" s="67"/>
    </row>
    <row r="103" spans="1:13" ht="14.25">
      <c r="A103" s="66"/>
      <c r="B103" s="66"/>
      <c r="C103" s="66"/>
      <c r="D103" s="66"/>
      <c r="E103" s="67"/>
      <c r="F103" s="67"/>
      <c r="G103" s="66"/>
      <c r="H103" s="66"/>
      <c r="M103" s="67"/>
    </row>
    <row r="104" spans="1:13" ht="14.25">
      <c r="A104" s="66"/>
      <c r="B104" s="66"/>
      <c r="C104" s="66"/>
      <c r="D104" s="66"/>
      <c r="E104" s="67"/>
      <c r="F104" s="67"/>
      <c r="G104" s="66"/>
      <c r="H104" s="66"/>
      <c r="M104" s="66"/>
    </row>
    <row r="105" spans="1:13" ht="14.25">
      <c r="A105" s="66"/>
      <c r="B105" s="66"/>
      <c r="C105" s="66"/>
      <c r="D105" s="66"/>
      <c r="E105" s="67"/>
      <c r="F105" s="67"/>
      <c r="G105" s="66"/>
      <c r="H105" s="66"/>
      <c r="M105" s="67"/>
    </row>
    <row r="106" spans="1:13" ht="14.25">
      <c r="A106" s="66"/>
      <c r="B106" s="66"/>
      <c r="C106" s="66"/>
      <c r="D106" s="66"/>
      <c r="E106" s="67"/>
      <c r="F106" s="67"/>
      <c r="G106" s="66"/>
      <c r="H106" s="66"/>
      <c r="M106" s="67"/>
    </row>
    <row r="107" spans="1:13" ht="14.25">
      <c r="A107" s="66"/>
      <c r="B107" s="66"/>
      <c r="C107" s="66"/>
      <c r="D107" s="66"/>
      <c r="E107" s="67"/>
      <c r="F107" s="67"/>
      <c r="G107" s="66"/>
      <c r="H107" s="66"/>
      <c r="M107" s="67"/>
    </row>
    <row r="108" spans="1:13" ht="14.25">
      <c r="A108" s="66"/>
      <c r="B108" s="66"/>
      <c r="C108" s="66"/>
      <c r="D108" s="66"/>
      <c r="E108" s="67"/>
      <c r="F108" s="67"/>
      <c r="G108" s="66"/>
      <c r="H108" s="66"/>
      <c r="M108" s="67"/>
    </row>
    <row r="109" spans="1:13" ht="14.25">
      <c r="A109" s="66"/>
      <c r="B109" s="66"/>
      <c r="C109" s="66"/>
      <c r="D109" s="66"/>
      <c r="E109" s="67"/>
      <c r="F109" s="67"/>
      <c r="G109" s="66"/>
      <c r="H109" s="66"/>
      <c r="M109" s="67"/>
    </row>
    <row r="110" spans="1:13" ht="14.25">
      <c r="A110" s="66"/>
      <c r="B110" s="66"/>
      <c r="C110" s="66"/>
      <c r="D110" s="66"/>
      <c r="E110" s="67"/>
      <c r="F110" s="66"/>
      <c r="G110" s="66"/>
      <c r="H110" s="66"/>
      <c r="M110" s="67"/>
    </row>
    <row r="111" spans="1:13" ht="14.25">
      <c r="A111" s="66"/>
      <c r="B111" s="66"/>
      <c r="C111" s="66"/>
      <c r="D111" s="66"/>
      <c r="E111" s="67"/>
      <c r="F111" s="66"/>
      <c r="G111" s="66"/>
      <c r="H111" s="66"/>
      <c r="M111" s="67"/>
    </row>
    <row r="112" spans="1:13" ht="14.25">
      <c r="A112" s="66"/>
      <c r="B112" s="66"/>
      <c r="C112" s="66"/>
      <c r="D112" s="66"/>
      <c r="E112" s="67"/>
      <c r="F112" s="66"/>
      <c r="G112" s="66"/>
      <c r="H112" s="66"/>
      <c r="M112" s="67"/>
    </row>
    <row r="113" spans="1:13" ht="14.25">
      <c r="A113" s="66"/>
      <c r="B113" s="66"/>
      <c r="C113" s="66"/>
      <c r="D113" s="66"/>
      <c r="E113" s="67"/>
      <c r="F113" s="66"/>
      <c r="G113" s="66"/>
      <c r="H113" s="66"/>
      <c r="M113" s="66"/>
    </row>
    <row r="114" spans="1:13" ht="14.25">
      <c r="A114" s="66"/>
      <c r="B114" s="66"/>
      <c r="C114" s="66"/>
      <c r="D114" s="66"/>
      <c r="E114" s="67"/>
      <c r="F114" s="66"/>
      <c r="G114" s="66"/>
      <c r="H114" s="66"/>
      <c r="M114" s="66"/>
    </row>
    <row r="115" spans="1:13" ht="14.25">
      <c r="A115" s="66"/>
      <c r="B115" s="79"/>
      <c r="C115" s="66"/>
      <c r="D115" s="66"/>
      <c r="E115" s="79"/>
      <c r="F115" s="66"/>
      <c r="G115" s="66"/>
      <c r="H115" s="66"/>
      <c r="M115" s="66"/>
    </row>
    <row r="116" spans="1:13" ht="14.25">
      <c r="A116" s="66"/>
      <c r="B116" s="66"/>
      <c r="C116" s="66"/>
      <c r="D116" s="66"/>
      <c r="E116" s="67"/>
      <c r="F116" s="66"/>
      <c r="G116" s="66"/>
      <c r="H116" s="66"/>
      <c r="M116" s="66"/>
    </row>
    <row r="117" spans="1:13" ht="14.25">
      <c r="A117" s="66"/>
      <c r="B117" s="66"/>
      <c r="C117" s="66"/>
      <c r="D117" s="66"/>
      <c r="E117" s="80"/>
      <c r="F117" s="66"/>
      <c r="G117" s="66"/>
      <c r="H117" s="66"/>
      <c r="I117" s="66"/>
      <c r="J117" s="66"/>
      <c r="K117" s="66"/>
      <c r="L117" s="71"/>
      <c r="M117" s="66"/>
    </row>
    <row r="118" spans="1:13" ht="14.25">
      <c r="A118" s="66"/>
      <c r="B118" s="66"/>
      <c r="C118" s="66"/>
      <c r="D118" s="66"/>
      <c r="E118" s="80"/>
      <c r="F118" s="66"/>
      <c r="G118" s="66"/>
      <c r="H118" s="66"/>
      <c r="I118" s="66"/>
      <c r="J118" s="66"/>
      <c r="K118" s="66"/>
      <c r="L118" s="71"/>
      <c r="M118" s="66"/>
    </row>
    <row r="119" spans="1:13" ht="14.25">
      <c r="A119" s="66"/>
      <c r="B119" s="66"/>
      <c r="C119" s="66"/>
      <c r="D119" s="66"/>
      <c r="E119" s="80"/>
      <c r="F119" s="66"/>
      <c r="G119" s="66"/>
      <c r="H119" s="66"/>
      <c r="I119" s="66"/>
      <c r="J119" s="66"/>
      <c r="K119" s="66"/>
      <c r="L119" s="71"/>
      <c r="M119" s="66"/>
    </row>
    <row r="120" spans="1:13" ht="14.25">
      <c r="A120" s="66"/>
      <c r="B120" s="66"/>
      <c r="C120" s="66"/>
      <c r="D120" s="66"/>
      <c r="E120" s="80"/>
      <c r="F120" s="66"/>
      <c r="G120" s="66"/>
      <c r="H120" s="66"/>
      <c r="I120" s="66"/>
      <c r="J120" s="66"/>
      <c r="K120" s="66"/>
      <c r="L120" s="71"/>
      <c r="M120" s="66"/>
    </row>
    <row r="121" spans="1:13" ht="14.25">
      <c r="A121" s="66"/>
      <c r="B121" s="66"/>
      <c r="C121" s="66"/>
      <c r="D121" s="66"/>
      <c r="E121" s="80"/>
      <c r="F121" s="66"/>
      <c r="G121" s="66"/>
      <c r="H121" s="66"/>
      <c r="I121" s="66"/>
      <c r="J121" s="66"/>
      <c r="K121" s="66"/>
      <c r="L121" s="71"/>
      <c r="M121" s="66"/>
    </row>
    <row r="122" spans="1:13" ht="14.25">
      <c r="A122" s="66"/>
      <c r="B122" s="66"/>
      <c r="C122" s="66"/>
      <c r="D122" s="66"/>
      <c r="E122" s="80"/>
      <c r="F122" s="66"/>
      <c r="G122" s="66"/>
      <c r="H122" s="66"/>
      <c r="I122" s="66"/>
      <c r="J122" s="66"/>
      <c r="K122" s="66"/>
      <c r="L122" s="71"/>
      <c r="M122" s="66"/>
    </row>
    <row r="123" spans="1:13" ht="14.25">
      <c r="A123" s="66"/>
      <c r="B123" s="66"/>
      <c r="C123" s="66"/>
      <c r="D123" s="66"/>
      <c r="E123" s="80"/>
      <c r="F123" s="66"/>
      <c r="G123" s="66"/>
      <c r="H123" s="66"/>
      <c r="I123" s="66"/>
      <c r="J123" s="66"/>
      <c r="K123" s="66"/>
      <c r="L123" s="71"/>
      <c r="M123" s="66"/>
    </row>
    <row r="124" spans="1:13" ht="14.25">
      <c r="A124" s="66"/>
      <c r="B124" s="66"/>
      <c r="C124" s="66"/>
      <c r="D124" s="66"/>
      <c r="E124" s="80"/>
      <c r="F124" s="66"/>
      <c r="G124" s="66"/>
      <c r="H124" s="66"/>
      <c r="I124" s="66"/>
      <c r="J124" s="66"/>
      <c r="K124" s="66"/>
      <c r="L124" s="71"/>
      <c r="M124" s="66"/>
    </row>
    <row r="125" spans="1:13" ht="14.25">
      <c r="A125" s="66"/>
      <c r="B125" s="66"/>
      <c r="C125" s="66"/>
      <c r="D125" s="66"/>
      <c r="E125" s="80"/>
      <c r="F125" s="66"/>
      <c r="G125" s="66"/>
      <c r="H125" s="66"/>
      <c r="I125" s="66"/>
      <c r="J125" s="66"/>
      <c r="K125" s="66"/>
      <c r="L125" s="71"/>
      <c r="M125" s="66"/>
    </row>
    <row r="126" spans="1:13" ht="14.25">
      <c r="A126" s="66"/>
      <c r="B126" s="66"/>
      <c r="C126" s="66"/>
      <c r="D126" s="66"/>
      <c r="E126" s="80"/>
      <c r="F126" s="66"/>
      <c r="G126" s="66"/>
      <c r="H126" s="66"/>
      <c r="I126" s="66"/>
      <c r="J126" s="66"/>
      <c r="K126" s="66"/>
      <c r="L126" s="71"/>
      <c r="M126" s="66"/>
    </row>
    <row r="127" spans="1:13" ht="14.25">
      <c r="A127" s="66"/>
      <c r="B127" s="66"/>
      <c r="C127" s="66"/>
      <c r="D127" s="66"/>
      <c r="E127" s="76"/>
      <c r="F127" s="66"/>
      <c r="G127" s="66"/>
      <c r="H127" s="66"/>
      <c r="I127" s="66"/>
      <c r="J127" s="66"/>
      <c r="K127" s="66"/>
      <c r="L127" s="71"/>
      <c r="M127" s="66"/>
    </row>
    <row r="128" spans="1:13" ht="14.2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71"/>
      <c r="M128" s="66"/>
    </row>
    <row r="129" spans="1:13" ht="14.25">
      <c r="A129" s="66"/>
      <c r="B129" s="66"/>
      <c r="C129" s="66"/>
      <c r="D129" s="66"/>
      <c r="E129" s="76"/>
      <c r="F129" s="66"/>
      <c r="G129" s="66"/>
      <c r="H129" s="66"/>
      <c r="I129" s="66"/>
      <c r="J129" s="66"/>
      <c r="K129" s="66"/>
      <c r="L129" s="71"/>
      <c r="M129" s="66"/>
    </row>
    <row r="130" spans="1:13" ht="14.25">
      <c r="A130" s="66"/>
      <c r="B130" s="66"/>
      <c r="C130" s="66"/>
      <c r="D130" s="66"/>
      <c r="E130" s="76"/>
      <c r="F130" s="66"/>
      <c r="G130" s="66"/>
      <c r="H130" s="66"/>
      <c r="I130" s="66"/>
      <c r="J130" s="66"/>
      <c r="K130" s="66"/>
      <c r="L130" s="71"/>
      <c r="M130" s="66"/>
    </row>
    <row r="131" spans="1:13" ht="14.25">
      <c r="A131" s="66"/>
      <c r="B131" s="66"/>
      <c r="C131" s="66"/>
      <c r="D131" s="66"/>
      <c r="E131" s="76"/>
      <c r="F131" s="66"/>
      <c r="G131" s="66"/>
      <c r="H131" s="66"/>
      <c r="I131" s="66"/>
      <c r="J131" s="66"/>
      <c r="K131" s="66"/>
      <c r="L131" s="71"/>
      <c r="M131" s="66"/>
    </row>
    <row r="132" spans="1:13" ht="14.25">
      <c r="A132" s="66"/>
      <c r="B132" s="66"/>
      <c r="C132" s="66"/>
      <c r="D132" s="66"/>
      <c r="E132" s="76"/>
      <c r="F132" s="66"/>
      <c r="G132" s="66"/>
      <c r="H132" s="66"/>
      <c r="I132" s="66"/>
      <c r="J132" s="66"/>
      <c r="K132" s="66"/>
      <c r="L132" s="71"/>
      <c r="M132" s="66"/>
    </row>
    <row r="133" spans="1:13" ht="14.25">
      <c r="A133" s="66"/>
      <c r="B133" s="66"/>
      <c r="C133" s="66"/>
      <c r="D133" s="66"/>
      <c r="E133" s="76"/>
      <c r="F133" s="66"/>
      <c r="G133" s="66"/>
      <c r="H133" s="66"/>
      <c r="I133" s="66"/>
      <c r="J133" s="66"/>
      <c r="K133" s="66"/>
      <c r="L133" s="71"/>
      <c r="M133" s="66"/>
    </row>
    <row r="134" spans="1:13" ht="14.25">
      <c r="A134" s="66"/>
      <c r="B134" s="66"/>
      <c r="C134" s="66"/>
      <c r="D134" s="66"/>
      <c r="E134" s="67"/>
      <c r="F134" s="66"/>
      <c r="G134" s="66"/>
      <c r="H134" s="66"/>
      <c r="I134" s="66"/>
      <c r="J134" s="66"/>
      <c r="K134" s="66"/>
      <c r="L134" s="71"/>
      <c r="M134" s="66"/>
    </row>
    <row r="135" spans="1:13" ht="14.25">
      <c r="A135" s="66"/>
      <c r="B135" s="79"/>
      <c r="C135" s="66"/>
      <c r="D135" s="66"/>
      <c r="E135" s="79"/>
      <c r="F135" s="79"/>
      <c r="G135" s="66"/>
      <c r="H135" s="66"/>
      <c r="I135" s="66"/>
      <c r="J135" s="66"/>
      <c r="K135" s="66"/>
      <c r="L135" s="71"/>
      <c r="M135" s="66"/>
    </row>
    <row r="136" spans="1:13" ht="14.25">
      <c r="A136" s="66"/>
      <c r="B136" s="66"/>
      <c r="C136" s="66"/>
      <c r="D136" s="66"/>
      <c r="E136" s="67"/>
      <c r="F136" s="66"/>
      <c r="G136" s="66"/>
      <c r="H136" s="66"/>
      <c r="I136" s="66"/>
      <c r="J136" s="66"/>
      <c r="K136" s="66"/>
      <c r="L136" s="71"/>
      <c r="M136" s="79"/>
    </row>
    <row r="137" spans="1:13" ht="14.25">
      <c r="A137" s="66"/>
      <c r="B137" s="66"/>
      <c r="C137" s="66"/>
      <c r="D137" s="66"/>
      <c r="E137" s="67"/>
      <c r="F137" s="66"/>
      <c r="G137" s="66"/>
      <c r="H137" s="66"/>
      <c r="I137" s="66"/>
      <c r="J137" s="66"/>
      <c r="K137" s="66"/>
      <c r="L137" s="71"/>
      <c r="M137" s="66"/>
    </row>
    <row r="138" spans="1:13" ht="14.25">
      <c r="A138" s="66"/>
      <c r="B138" s="66"/>
      <c r="C138" s="66"/>
      <c r="D138" s="66"/>
      <c r="E138" s="67"/>
      <c r="F138" s="66"/>
      <c r="G138" s="66"/>
      <c r="H138" s="66"/>
      <c r="I138" s="66"/>
      <c r="J138" s="66"/>
      <c r="K138" s="66"/>
      <c r="L138" s="71"/>
      <c r="M138" s="66"/>
    </row>
    <row r="139" spans="1:13" ht="14.25">
      <c r="A139" s="66"/>
      <c r="B139" s="66"/>
      <c r="C139" s="66"/>
      <c r="D139" s="66"/>
      <c r="E139" s="67"/>
      <c r="F139" s="66"/>
      <c r="G139" s="66"/>
      <c r="H139" s="66"/>
      <c r="I139" s="66"/>
      <c r="J139" s="66"/>
      <c r="K139" s="66"/>
      <c r="L139" s="71"/>
      <c r="M139" s="66"/>
    </row>
    <row r="140" spans="1:13" ht="14.25">
      <c r="A140" s="66"/>
      <c r="B140" s="66"/>
      <c r="C140" s="66"/>
      <c r="D140" s="66"/>
      <c r="E140" s="67"/>
      <c r="F140" s="66"/>
      <c r="G140" s="66"/>
      <c r="H140" s="66"/>
      <c r="I140" s="66"/>
      <c r="J140" s="66"/>
      <c r="K140" s="66"/>
      <c r="L140" s="71"/>
      <c r="M140" s="66"/>
    </row>
    <row r="141" spans="1:13" ht="14.25">
      <c r="A141" s="66"/>
      <c r="B141" s="66"/>
      <c r="C141" s="66"/>
      <c r="D141" s="66"/>
      <c r="E141" s="67"/>
      <c r="F141" s="66"/>
      <c r="G141" s="66"/>
      <c r="H141" s="66"/>
      <c r="I141" s="66"/>
      <c r="J141" s="66"/>
      <c r="K141" s="66"/>
      <c r="L141" s="71"/>
      <c r="M141" s="66"/>
    </row>
    <row r="142" spans="1:13" ht="14.25">
      <c r="A142" s="66"/>
      <c r="B142" s="66"/>
      <c r="C142" s="66"/>
      <c r="D142" s="66"/>
      <c r="E142" s="76"/>
      <c r="F142" s="66"/>
      <c r="G142" s="66"/>
      <c r="H142" s="66"/>
      <c r="I142" s="66"/>
      <c r="J142" s="66"/>
      <c r="K142" s="66"/>
      <c r="L142" s="71"/>
      <c r="M142" s="66"/>
    </row>
    <row r="143" spans="1:13" ht="14.25">
      <c r="A143" s="66"/>
      <c r="B143" s="66"/>
      <c r="C143" s="66"/>
      <c r="D143" s="66"/>
      <c r="E143" s="76"/>
      <c r="F143" s="66"/>
      <c r="G143" s="66"/>
      <c r="H143" s="66"/>
      <c r="I143" s="66"/>
      <c r="J143" s="66"/>
      <c r="K143" s="66"/>
      <c r="L143" s="71"/>
      <c r="M143" s="66"/>
    </row>
    <row r="144" spans="1:13" ht="14.25">
      <c r="A144" s="66"/>
      <c r="B144" s="66"/>
      <c r="C144" s="66"/>
      <c r="D144" s="66"/>
      <c r="E144" s="76"/>
      <c r="F144" s="66"/>
      <c r="G144" s="66"/>
      <c r="H144" s="66"/>
      <c r="I144" s="66"/>
      <c r="J144" s="66"/>
      <c r="K144" s="66"/>
      <c r="L144" s="71"/>
      <c r="M144" s="66"/>
    </row>
    <row r="145" spans="1:13" ht="14.2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71"/>
      <c r="M145" s="66"/>
    </row>
    <row r="146" spans="1:13" ht="14.25">
      <c r="A146" s="66"/>
      <c r="B146" s="79"/>
      <c r="C146" s="66"/>
      <c r="D146" s="66"/>
      <c r="E146" s="79"/>
      <c r="F146" s="66"/>
      <c r="G146" s="66"/>
      <c r="H146" s="66"/>
      <c r="I146" s="66"/>
      <c r="J146" s="66"/>
      <c r="K146" s="66"/>
      <c r="L146" s="71"/>
      <c r="M146" s="66"/>
    </row>
    <row r="147" spans="1:13" ht="14.25">
      <c r="A147" s="66"/>
      <c r="B147" s="66"/>
      <c r="C147" s="66"/>
      <c r="D147" s="66"/>
      <c r="E147" s="66"/>
      <c r="F147" s="66"/>
      <c r="G147" s="66"/>
      <c r="H147" s="66"/>
      <c r="I147" s="66"/>
      <c r="J147" s="79"/>
      <c r="K147" s="66"/>
      <c r="L147" s="71"/>
      <c r="M147" s="79"/>
    </row>
    <row r="148" spans="1:13" ht="14.25">
      <c r="A148" s="66"/>
      <c r="B148" s="66"/>
      <c r="C148" s="66"/>
      <c r="D148" s="66"/>
      <c r="E148" s="67"/>
      <c r="F148" s="66"/>
      <c r="G148" s="66"/>
      <c r="H148" s="66"/>
      <c r="I148" s="66"/>
      <c r="J148" s="66"/>
      <c r="K148" s="66"/>
      <c r="L148" s="71"/>
      <c r="M148" s="66"/>
    </row>
    <row r="149" spans="1:13" ht="14.25">
      <c r="A149" s="66"/>
      <c r="B149" s="66"/>
      <c r="C149" s="66"/>
      <c r="D149" s="66"/>
      <c r="E149" s="67"/>
      <c r="F149" s="66"/>
      <c r="G149" s="66"/>
      <c r="H149" s="66"/>
      <c r="I149" s="66"/>
      <c r="J149" s="66"/>
      <c r="K149" s="66"/>
      <c r="L149" s="71"/>
      <c r="M149" s="66"/>
    </row>
    <row r="150" spans="1:13" ht="14.25">
      <c r="A150" s="66"/>
      <c r="B150" s="66"/>
      <c r="C150" s="66"/>
      <c r="D150" s="66"/>
      <c r="E150" s="67"/>
      <c r="F150" s="66"/>
      <c r="G150" s="66"/>
      <c r="H150" s="66"/>
      <c r="I150" s="66"/>
      <c r="J150" s="66"/>
      <c r="K150" s="66"/>
      <c r="L150" s="71"/>
      <c r="M150" s="66"/>
    </row>
    <row r="151" spans="1:13" ht="14.25">
      <c r="A151" s="66"/>
      <c r="B151" s="66"/>
      <c r="C151" s="66"/>
      <c r="D151" s="66"/>
      <c r="E151" s="67"/>
      <c r="F151" s="66"/>
      <c r="G151" s="66"/>
      <c r="H151" s="66"/>
      <c r="I151" s="66"/>
      <c r="J151" s="66"/>
      <c r="K151" s="66"/>
      <c r="L151" s="71"/>
      <c r="M151" s="66"/>
    </row>
    <row r="152" spans="1:13" ht="14.25">
      <c r="A152" s="66"/>
      <c r="B152" s="66"/>
      <c r="C152" s="66"/>
      <c r="D152" s="66"/>
      <c r="E152" s="76"/>
      <c r="F152" s="66"/>
      <c r="G152" s="66"/>
      <c r="H152" s="66"/>
      <c r="I152" s="66"/>
      <c r="J152" s="66"/>
      <c r="K152" s="66"/>
      <c r="L152" s="71"/>
      <c r="M152" s="66"/>
    </row>
    <row r="153" spans="1:13" ht="14.25">
      <c r="A153" s="66"/>
      <c r="B153" s="66"/>
      <c r="C153" s="66"/>
      <c r="D153" s="66"/>
      <c r="E153" s="76"/>
      <c r="F153" s="66"/>
      <c r="G153" s="66"/>
      <c r="H153" s="66"/>
      <c r="I153" s="66"/>
      <c r="J153" s="66"/>
      <c r="K153" s="66"/>
      <c r="L153" s="81"/>
      <c r="M153" s="66"/>
    </row>
    <row r="154" spans="1:13" ht="14.25">
      <c r="A154" s="66"/>
      <c r="B154" s="79"/>
      <c r="C154" s="66"/>
      <c r="D154" s="66"/>
      <c r="E154" s="79"/>
      <c r="F154" s="66"/>
      <c r="G154" s="66"/>
      <c r="H154" s="66"/>
      <c r="I154" s="66"/>
      <c r="J154" s="66"/>
      <c r="K154" s="66"/>
      <c r="L154" s="81"/>
      <c r="M154" s="66"/>
    </row>
    <row r="155" spans="1:13" ht="14.25">
      <c r="A155" s="66"/>
      <c r="B155" s="66"/>
      <c r="C155" s="66"/>
      <c r="D155" s="66"/>
      <c r="E155" s="67"/>
      <c r="F155" s="66"/>
      <c r="G155" s="66"/>
      <c r="H155" s="66"/>
      <c r="I155" s="66"/>
      <c r="J155" s="79"/>
      <c r="K155" s="66"/>
      <c r="L155" s="71"/>
      <c r="M155" s="66"/>
    </row>
    <row r="156" spans="1:13" ht="14.25">
      <c r="A156" s="66"/>
      <c r="B156" s="66"/>
      <c r="C156" s="66"/>
      <c r="D156" s="66"/>
      <c r="E156" s="67"/>
      <c r="F156" s="66"/>
      <c r="G156" s="66"/>
      <c r="H156" s="66"/>
      <c r="I156" s="66"/>
      <c r="J156" s="66"/>
      <c r="K156" s="66"/>
      <c r="L156" s="71"/>
      <c r="M156" s="66"/>
    </row>
    <row r="157" spans="1:13" ht="14.25">
      <c r="A157" s="66"/>
      <c r="B157" s="66"/>
      <c r="C157" s="66"/>
      <c r="D157" s="66"/>
      <c r="E157" s="67"/>
      <c r="F157" s="66"/>
      <c r="G157" s="66"/>
      <c r="H157" s="66"/>
      <c r="I157" s="66"/>
      <c r="J157" s="66"/>
      <c r="K157" s="66"/>
      <c r="L157" s="71"/>
      <c r="M157" s="66"/>
    </row>
    <row r="158" spans="1:13" ht="14.25">
      <c r="A158" s="66"/>
      <c r="B158" s="66"/>
      <c r="C158" s="66"/>
      <c r="D158" s="66"/>
      <c r="E158" s="67"/>
      <c r="F158" s="66"/>
      <c r="G158" s="66"/>
      <c r="H158" s="66"/>
      <c r="I158" s="66"/>
      <c r="J158" s="66"/>
      <c r="K158" s="66"/>
      <c r="L158" s="71"/>
      <c r="M158" s="66"/>
    </row>
    <row r="159" spans="1:13" ht="14.25">
      <c r="A159" s="66"/>
      <c r="B159" s="66"/>
      <c r="C159" s="66"/>
      <c r="D159" s="66"/>
      <c r="E159" s="67"/>
      <c r="F159" s="66"/>
      <c r="G159" s="66"/>
      <c r="H159" s="66"/>
      <c r="I159" s="66"/>
      <c r="J159" s="66"/>
      <c r="K159" s="66"/>
      <c r="L159" s="71"/>
      <c r="M159" s="66"/>
    </row>
    <row r="160" spans="1:13" ht="14.25">
      <c r="A160" s="66"/>
      <c r="B160" s="66"/>
      <c r="C160" s="66"/>
      <c r="D160" s="66"/>
      <c r="E160" s="67"/>
      <c r="F160" s="66"/>
      <c r="G160" s="66"/>
      <c r="H160" s="66"/>
      <c r="I160" s="66"/>
      <c r="J160" s="66"/>
      <c r="K160" s="66"/>
      <c r="L160" s="71"/>
      <c r="M160" s="66"/>
    </row>
    <row r="161" spans="1:13" ht="14.25">
      <c r="A161" s="66"/>
      <c r="B161" s="66"/>
      <c r="C161" s="66"/>
      <c r="D161" s="66"/>
      <c r="E161" s="67"/>
      <c r="F161" s="66"/>
      <c r="G161" s="66"/>
      <c r="H161" s="66"/>
      <c r="I161" s="66"/>
      <c r="J161" s="66"/>
      <c r="K161" s="66"/>
      <c r="L161" s="71"/>
      <c r="M161" s="66"/>
    </row>
    <row r="162" spans="1:13" ht="14.25">
      <c r="A162" s="66"/>
      <c r="B162" s="66"/>
      <c r="C162" s="66"/>
      <c r="D162" s="66"/>
      <c r="E162" s="67"/>
      <c r="F162" s="66"/>
      <c r="G162" s="66"/>
      <c r="H162" s="66"/>
      <c r="I162" s="66"/>
      <c r="J162" s="66"/>
      <c r="K162" s="66"/>
      <c r="L162" s="71"/>
      <c r="M162" s="66"/>
    </row>
    <row r="163" spans="1:13" ht="14.25">
      <c r="A163" s="66"/>
      <c r="B163" s="66"/>
      <c r="C163" s="66"/>
      <c r="D163" s="66"/>
      <c r="E163" s="76"/>
      <c r="F163" s="66"/>
      <c r="G163" s="66"/>
      <c r="H163" s="66"/>
      <c r="I163" s="66"/>
      <c r="J163" s="66"/>
      <c r="K163" s="66"/>
      <c r="L163" s="71"/>
      <c r="M163" s="66"/>
    </row>
    <row r="164" spans="1:13" ht="14.25">
      <c r="A164" s="66"/>
      <c r="B164" s="66"/>
      <c r="C164" s="66"/>
      <c r="D164" s="66"/>
      <c r="E164" s="76"/>
      <c r="F164" s="66"/>
      <c r="G164" s="66"/>
      <c r="H164" s="66"/>
      <c r="I164" s="66"/>
      <c r="J164" s="66"/>
      <c r="K164" s="66"/>
      <c r="L164" s="71"/>
      <c r="M164" s="66"/>
    </row>
    <row r="165" spans="1:13" ht="14.25">
      <c r="A165" s="66"/>
      <c r="B165" s="66"/>
      <c r="C165" s="66"/>
      <c r="D165" s="66"/>
      <c r="E165" s="76"/>
      <c r="F165" s="66"/>
      <c r="G165" s="66"/>
      <c r="H165" s="66"/>
      <c r="I165" s="66"/>
      <c r="J165" s="66"/>
      <c r="K165" s="66"/>
      <c r="L165" s="71"/>
      <c r="M165" s="66"/>
    </row>
    <row r="166" spans="1:13" ht="14.25">
      <c r="A166" s="66"/>
      <c r="B166" s="66"/>
      <c r="C166" s="66"/>
      <c r="D166" s="66"/>
      <c r="E166" s="76"/>
      <c r="F166" s="66"/>
      <c r="G166" s="66"/>
      <c r="H166" s="66"/>
      <c r="I166" s="66"/>
      <c r="J166" s="66"/>
      <c r="K166" s="66"/>
      <c r="L166" s="71"/>
      <c r="M166" s="66"/>
    </row>
    <row r="167" spans="1:13" ht="14.25">
      <c r="A167" s="66"/>
      <c r="B167" s="66"/>
      <c r="C167" s="66"/>
      <c r="D167" s="66"/>
      <c r="E167" s="76"/>
      <c r="F167" s="66"/>
      <c r="G167" s="66"/>
      <c r="H167" s="66"/>
      <c r="I167" s="66"/>
      <c r="J167" s="66"/>
      <c r="K167" s="66"/>
      <c r="L167" s="71"/>
      <c r="M167" s="66"/>
    </row>
    <row r="168" spans="1:13" ht="14.25">
      <c r="A168" s="66"/>
      <c r="B168" s="66"/>
      <c r="C168" s="66"/>
      <c r="D168" s="66"/>
      <c r="E168" s="76"/>
      <c r="F168" s="66"/>
      <c r="G168" s="66"/>
      <c r="H168" s="66"/>
      <c r="I168" s="66"/>
      <c r="J168" s="66"/>
      <c r="K168" s="66"/>
      <c r="L168" s="71"/>
      <c r="M168" s="66"/>
    </row>
    <row r="169" spans="1:13" ht="14.25">
      <c r="A169" s="66"/>
      <c r="B169" s="66"/>
      <c r="C169" s="66"/>
      <c r="D169" s="66"/>
      <c r="E169" s="76"/>
      <c r="F169" s="66"/>
      <c r="G169" s="66"/>
      <c r="H169" s="66"/>
      <c r="I169" s="66"/>
      <c r="J169" s="66"/>
      <c r="K169" s="66"/>
      <c r="L169" s="71"/>
      <c r="M169" s="66"/>
    </row>
    <row r="170" spans="1:13" ht="14.25">
      <c r="A170" s="66"/>
      <c r="B170" s="66"/>
      <c r="C170" s="66"/>
      <c r="D170" s="66"/>
      <c r="E170" s="76"/>
      <c r="F170" s="66"/>
      <c r="G170" s="66"/>
      <c r="H170" s="66"/>
      <c r="I170" s="66"/>
      <c r="J170" s="66"/>
      <c r="K170" s="66"/>
      <c r="L170" s="71"/>
      <c r="M170" s="66"/>
    </row>
    <row r="171" spans="1:13" ht="14.25">
      <c r="A171" s="66"/>
      <c r="B171" s="66"/>
      <c r="C171" s="66"/>
      <c r="D171" s="66"/>
      <c r="E171" s="76"/>
      <c r="F171" s="66"/>
      <c r="G171" s="66"/>
      <c r="H171" s="66"/>
      <c r="I171" s="66"/>
      <c r="J171" s="66"/>
      <c r="K171" s="66"/>
      <c r="L171" s="71"/>
      <c r="M171" s="66"/>
    </row>
    <row r="172" spans="1:13" ht="14.25">
      <c r="A172" s="66"/>
      <c r="B172" s="66"/>
      <c r="C172" s="66"/>
      <c r="D172" s="66"/>
      <c r="E172" s="67"/>
      <c r="F172" s="66"/>
      <c r="G172" s="66"/>
      <c r="H172" s="66"/>
      <c r="I172" s="66"/>
      <c r="J172" s="66"/>
      <c r="K172" s="66"/>
      <c r="L172" s="71"/>
      <c r="M172" s="66"/>
    </row>
    <row r="173" spans="1:13" ht="14.25">
      <c r="A173" s="66"/>
      <c r="B173" s="79"/>
      <c r="C173" s="66"/>
      <c r="D173" s="66"/>
      <c r="E173" s="79"/>
      <c r="F173" s="66"/>
      <c r="G173" s="66"/>
      <c r="H173" s="66"/>
      <c r="I173" s="66"/>
      <c r="J173" s="66"/>
      <c r="K173" s="66"/>
      <c r="L173" s="71"/>
      <c r="M173" s="66"/>
    </row>
    <row r="174" spans="1:13" ht="14.25">
      <c r="A174" s="66"/>
      <c r="B174" s="66"/>
      <c r="C174" s="66"/>
      <c r="D174" s="66"/>
      <c r="E174" s="67"/>
      <c r="F174" s="66"/>
      <c r="G174" s="66"/>
      <c r="H174" s="66"/>
      <c r="I174" s="66"/>
      <c r="J174" s="79"/>
      <c r="K174" s="66"/>
      <c r="L174" s="71"/>
      <c r="M174" s="66"/>
    </row>
    <row r="175" spans="1:13" ht="14.25">
      <c r="A175" s="66"/>
      <c r="B175" s="66"/>
      <c r="C175" s="66"/>
      <c r="D175" s="66"/>
      <c r="E175" s="80"/>
      <c r="F175" s="66"/>
      <c r="G175" s="66"/>
      <c r="H175" s="66"/>
      <c r="I175" s="66"/>
      <c r="J175" s="66"/>
      <c r="K175" s="66"/>
      <c r="L175" s="71"/>
      <c r="M175" s="66"/>
    </row>
    <row r="176" spans="1:13" ht="14.25">
      <c r="A176" s="66"/>
      <c r="B176" s="66"/>
      <c r="C176" s="66"/>
      <c r="D176" s="66"/>
      <c r="E176" s="80"/>
      <c r="F176" s="66"/>
      <c r="G176" s="66"/>
      <c r="H176" s="66"/>
      <c r="I176" s="66"/>
      <c r="J176" s="66"/>
      <c r="K176" s="66"/>
      <c r="L176" s="71"/>
      <c r="M176" s="66"/>
    </row>
    <row r="177" spans="1:13" ht="14.25">
      <c r="A177" s="66"/>
      <c r="B177" s="66"/>
      <c r="C177" s="66"/>
      <c r="D177" s="66"/>
      <c r="E177" s="80"/>
      <c r="F177" s="66"/>
      <c r="G177" s="66"/>
      <c r="H177" s="66"/>
      <c r="I177" s="66"/>
      <c r="J177" s="66"/>
      <c r="K177" s="66"/>
      <c r="L177" s="71"/>
      <c r="M177" s="66"/>
    </row>
    <row r="178" spans="1:13" ht="14.25">
      <c r="A178" s="66"/>
      <c r="B178" s="66"/>
      <c r="C178" s="66"/>
      <c r="D178" s="66"/>
      <c r="E178" s="80"/>
      <c r="F178" s="66"/>
      <c r="G178" s="66"/>
      <c r="H178" s="66"/>
      <c r="I178" s="66"/>
      <c r="J178" s="66"/>
      <c r="K178" s="66"/>
      <c r="L178" s="71"/>
      <c r="M178" s="66"/>
    </row>
    <row r="179" spans="1:13" ht="14.2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71"/>
      <c r="M179" s="66"/>
    </row>
    <row r="180" spans="1:13" ht="14.2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71"/>
      <c r="M180" s="66"/>
    </row>
    <row r="181" spans="1:13" ht="14.2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71"/>
      <c r="M181" s="66"/>
    </row>
    <row r="182" spans="1:13" ht="14.25">
      <c r="A182" s="66"/>
      <c r="B182" s="66"/>
      <c r="C182" s="66"/>
      <c r="D182" s="66"/>
      <c r="E182" s="80"/>
      <c r="F182" s="66"/>
      <c r="G182" s="66"/>
      <c r="H182" s="66"/>
      <c r="I182" s="66"/>
      <c r="J182" s="66"/>
      <c r="K182" s="66"/>
      <c r="L182" s="71"/>
      <c r="M182" s="66"/>
    </row>
    <row r="183" spans="1:13" ht="14.25">
      <c r="A183" s="66"/>
      <c r="B183" s="66"/>
      <c r="C183" s="66"/>
      <c r="D183" s="66"/>
      <c r="E183" s="80"/>
      <c r="F183" s="66"/>
      <c r="G183" s="66"/>
      <c r="H183" s="66"/>
      <c r="I183" s="66"/>
      <c r="J183" s="66"/>
      <c r="K183" s="66"/>
      <c r="L183" s="71"/>
      <c r="M183" s="66"/>
    </row>
    <row r="184" spans="1:13" ht="14.25">
      <c r="A184" s="66"/>
      <c r="B184" s="66"/>
      <c r="C184" s="66"/>
      <c r="D184" s="66"/>
      <c r="E184" s="76"/>
      <c r="F184" s="66"/>
      <c r="G184" s="66"/>
      <c r="H184" s="66"/>
      <c r="I184" s="66"/>
      <c r="J184" s="66"/>
      <c r="K184" s="66"/>
      <c r="L184" s="71"/>
      <c r="M184" s="66"/>
    </row>
    <row r="185" spans="1:13" ht="14.2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71"/>
      <c r="M185" s="66"/>
    </row>
    <row r="186" spans="1:13" ht="14.25">
      <c r="A186" s="66"/>
      <c r="B186" s="79"/>
      <c r="C186" s="66"/>
      <c r="D186" s="66"/>
      <c r="E186" s="79"/>
      <c r="F186" s="66"/>
      <c r="G186" s="66"/>
      <c r="H186" s="66"/>
      <c r="I186" s="66"/>
      <c r="J186" s="66"/>
      <c r="K186" s="66"/>
      <c r="L186" s="71"/>
      <c r="M186" s="66"/>
    </row>
    <row r="187" spans="1:13" ht="14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71"/>
      <c r="M187" s="66"/>
    </row>
    <row r="188" spans="1:13" ht="14.25">
      <c r="A188" s="66"/>
      <c r="B188" s="66"/>
      <c r="C188" s="66"/>
      <c r="D188" s="66"/>
      <c r="E188" s="67"/>
      <c r="F188" s="66"/>
      <c r="G188" s="66"/>
      <c r="H188" s="66"/>
      <c r="I188" s="66"/>
      <c r="J188" s="66"/>
      <c r="K188" s="66"/>
      <c r="L188" s="71"/>
      <c r="M188" s="66"/>
    </row>
    <row r="189" spans="1:13" ht="14.25">
      <c r="A189" s="66"/>
      <c r="B189" s="66"/>
      <c r="C189" s="66"/>
      <c r="D189" s="66"/>
      <c r="E189" s="67"/>
      <c r="F189" s="66"/>
      <c r="G189" s="66"/>
      <c r="H189" s="66"/>
      <c r="I189" s="66"/>
      <c r="J189" s="66"/>
      <c r="K189" s="66"/>
      <c r="L189" s="71"/>
      <c r="M189" s="66"/>
    </row>
    <row r="190" spans="1:13" ht="14.25">
      <c r="A190" s="66"/>
      <c r="B190" s="66"/>
      <c r="C190" s="66"/>
      <c r="D190" s="66"/>
      <c r="E190" s="67"/>
      <c r="F190" s="66"/>
      <c r="G190" s="66"/>
      <c r="H190" s="66"/>
      <c r="I190" s="66"/>
      <c r="J190" s="66"/>
      <c r="K190" s="66"/>
      <c r="L190" s="71"/>
      <c r="M190" s="66"/>
    </row>
    <row r="191" spans="1:13" ht="14.25">
      <c r="A191" s="66"/>
      <c r="B191" s="66"/>
      <c r="C191" s="66"/>
      <c r="D191" s="66"/>
      <c r="E191" s="67"/>
      <c r="F191" s="66"/>
      <c r="G191" s="66"/>
      <c r="H191" s="66"/>
      <c r="I191" s="66"/>
      <c r="J191" s="66"/>
      <c r="K191" s="66"/>
      <c r="L191" s="71"/>
      <c r="M191" s="66"/>
    </row>
    <row r="192" spans="1:13" ht="14.25">
      <c r="A192" s="66"/>
      <c r="B192" s="66"/>
      <c r="C192" s="66"/>
      <c r="D192" s="66"/>
      <c r="E192" s="67"/>
      <c r="F192" s="66"/>
      <c r="G192" s="66"/>
      <c r="H192" s="66"/>
      <c r="I192" s="66"/>
      <c r="J192" s="66"/>
      <c r="K192" s="66"/>
      <c r="L192" s="71"/>
      <c r="M192" s="66"/>
    </row>
    <row r="193" spans="1:13" ht="14.25">
      <c r="A193" s="66"/>
      <c r="B193" s="66"/>
      <c r="C193" s="66"/>
      <c r="D193" s="66"/>
      <c r="E193" s="76"/>
      <c r="F193" s="66"/>
      <c r="G193" s="66"/>
      <c r="H193" s="66"/>
      <c r="I193" s="66"/>
      <c r="J193" s="66"/>
      <c r="K193" s="66"/>
      <c r="L193" s="71"/>
      <c r="M193" s="66"/>
    </row>
    <row r="194" spans="1:13" ht="14.25">
      <c r="A194" s="66"/>
      <c r="B194" s="66"/>
      <c r="C194" s="66"/>
      <c r="D194" s="66"/>
      <c r="E194" s="76"/>
      <c r="F194" s="66"/>
      <c r="G194" s="66"/>
      <c r="H194" s="66"/>
      <c r="I194" s="66"/>
      <c r="J194" s="66"/>
      <c r="K194" s="66"/>
      <c r="L194" s="71"/>
      <c r="M194" s="66"/>
    </row>
    <row r="195" spans="1:13" ht="14.25">
      <c r="A195" s="66"/>
      <c r="B195" s="66"/>
      <c r="C195" s="66"/>
      <c r="D195" s="66"/>
      <c r="E195" s="67"/>
      <c r="F195" s="66"/>
      <c r="G195" s="66"/>
      <c r="H195" s="66"/>
      <c r="I195" s="66"/>
      <c r="J195" s="66"/>
      <c r="K195" s="66"/>
      <c r="L195" s="71"/>
      <c r="M195" s="66"/>
    </row>
    <row r="196" spans="1:13" ht="14.25">
      <c r="A196" s="66"/>
      <c r="B196" s="66"/>
      <c r="C196" s="66"/>
      <c r="D196" s="66"/>
      <c r="E196" s="67"/>
      <c r="F196" s="66"/>
      <c r="G196" s="66"/>
      <c r="H196" s="66"/>
      <c r="I196" s="66"/>
      <c r="J196" s="66"/>
      <c r="K196" s="66"/>
      <c r="L196" s="71"/>
      <c r="M196" s="66"/>
    </row>
    <row r="197" spans="1:13" ht="14.25">
      <c r="A197" s="66"/>
      <c r="B197" s="66"/>
      <c r="C197" s="66"/>
      <c r="D197" s="66"/>
      <c r="E197" s="67"/>
      <c r="F197" s="66"/>
      <c r="G197" s="66"/>
      <c r="H197" s="66"/>
      <c r="I197" s="66"/>
      <c r="J197" s="66"/>
      <c r="K197" s="66"/>
      <c r="L197" s="71"/>
      <c r="M197" s="66"/>
    </row>
    <row r="198" spans="1:13" ht="14.25">
      <c r="A198" s="66"/>
      <c r="B198" s="66"/>
      <c r="C198" s="66"/>
      <c r="D198" s="66"/>
      <c r="E198" s="67"/>
      <c r="F198" s="66"/>
      <c r="G198" s="66"/>
      <c r="H198" s="66"/>
      <c r="I198" s="66"/>
      <c r="J198" s="66"/>
      <c r="K198" s="66"/>
      <c r="L198" s="71"/>
      <c r="M198" s="66"/>
    </row>
    <row r="199" spans="1:13" ht="14.25">
      <c r="A199" s="66"/>
      <c r="B199" s="66"/>
      <c r="C199" s="66"/>
      <c r="D199" s="66"/>
      <c r="E199" s="67"/>
      <c r="F199" s="66"/>
      <c r="G199" s="66"/>
      <c r="H199" s="66"/>
      <c r="I199" s="66"/>
      <c r="J199" s="66"/>
      <c r="K199" s="66"/>
      <c r="L199" s="71"/>
      <c r="M199" s="66"/>
    </row>
    <row r="200" spans="1:13" ht="14.2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71"/>
      <c r="M200" s="66"/>
    </row>
    <row r="201" spans="1:13" ht="14.25">
      <c r="A201" s="66"/>
      <c r="B201" s="79"/>
      <c r="C201" s="66"/>
      <c r="D201" s="66"/>
      <c r="E201" s="79"/>
      <c r="F201" s="79"/>
      <c r="G201" s="66"/>
      <c r="H201" s="66"/>
      <c r="I201" s="66"/>
      <c r="J201" s="66"/>
      <c r="K201" s="66"/>
      <c r="L201" s="71"/>
      <c r="M201" s="66"/>
    </row>
    <row r="202" spans="1:13" ht="14.2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71"/>
      <c r="M202" s="79"/>
    </row>
    <row r="203" spans="1:13" ht="14.25">
      <c r="A203" s="66"/>
      <c r="B203" s="66"/>
      <c r="C203" s="66"/>
      <c r="D203" s="66"/>
      <c r="E203" s="67"/>
      <c r="F203" s="66"/>
      <c r="G203" s="66"/>
      <c r="H203" s="66"/>
      <c r="I203" s="66"/>
      <c r="J203" s="66"/>
      <c r="K203" s="66"/>
      <c r="L203" s="71"/>
      <c r="M203" s="66"/>
    </row>
    <row r="204" spans="1:13" ht="14.25">
      <c r="A204" s="66"/>
      <c r="B204" s="66"/>
      <c r="C204" s="66"/>
      <c r="D204" s="66"/>
      <c r="E204" s="67"/>
      <c r="F204" s="66"/>
      <c r="G204" s="66"/>
      <c r="H204" s="66"/>
      <c r="I204" s="66"/>
      <c r="J204" s="66"/>
      <c r="K204" s="66"/>
      <c r="L204" s="71"/>
      <c r="M204" s="66"/>
    </row>
    <row r="205" spans="1:13" ht="14.25">
      <c r="A205" s="66"/>
      <c r="B205" s="66"/>
      <c r="C205" s="66"/>
      <c r="D205" s="66"/>
      <c r="E205" s="76"/>
      <c r="F205" s="66"/>
      <c r="G205" s="66"/>
      <c r="H205" s="66"/>
      <c r="I205" s="66"/>
      <c r="J205" s="66"/>
      <c r="K205" s="66"/>
      <c r="L205" s="71"/>
      <c r="M205" s="66"/>
    </row>
    <row r="206" spans="1:13" ht="14.25">
      <c r="A206" s="66"/>
      <c r="B206" s="66"/>
      <c r="C206" s="66"/>
      <c r="D206" s="66"/>
      <c r="E206" s="76"/>
      <c r="F206" s="66"/>
      <c r="G206" s="66"/>
      <c r="H206" s="66"/>
      <c r="I206" s="66"/>
      <c r="J206" s="66"/>
      <c r="K206" s="66"/>
      <c r="L206" s="71"/>
      <c r="M206" s="66"/>
    </row>
    <row r="207" spans="1:13" ht="14.25">
      <c r="A207" s="66"/>
      <c r="B207" s="66"/>
      <c r="C207" s="66"/>
      <c r="D207" s="66"/>
      <c r="E207" s="76"/>
      <c r="F207" s="66"/>
      <c r="G207" s="66"/>
      <c r="H207" s="66"/>
      <c r="I207" s="66"/>
      <c r="J207" s="66"/>
      <c r="K207" s="66"/>
      <c r="L207" s="71"/>
      <c r="M207" s="66"/>
    </row>
    <row r="208" spans="1:13" ht="14.25">
      <c r="A208" s="66"/>
      <c r="B208" s="66"/>
      <c r="C208" s="66"/>
      <c r="D208" s="66"/>
      <c r="E208" s="76"/>
      <c r="F208" s="66"/>
      <c r="G208" s="66"/>
      <c r="H208" s="66"/>
      <c r="I208" s="66"/>
      <c r="J208" s="66"/>
      <c r="K208" s="66"/>
      <c r="L208" s="71"/>
      <c r="M208" s="66"/>
    </row>
    <row r="209" spans="1:13" ht="14.25">
      <c r="A209" s="66"/>
      <c r="B209" s="66"/>
      <c r="C209" s="66"/>
      <c r="D209" s="66"/>
      <c r="E209" s="76"/>
      <c r="F209" s="66"/>
      <c r="G209" s="66"/>
      <c r="H209" s="66"/>
      <c r="I209" s="66"/>
      <c r="J209" s="66"/>
      <c r="K209" s="66"/>
      <c r="L209" s="71"/>
      <c r="M209" s="66"/>
    </row>
    <row r="210" spans="1:13" ht="14.25">
      <c r="A210" s="66"/>
      <c r="B210" s="66"/>
      <c r="C210" s="66"/>
      <c r="D210" s="66"/>
      <c r="E210" s="76"/>
      <c r="F210" s="66"/>
      <c r="G210" s="66"/>
      <c r="H210" s="66"/>
      <c r="I210" s="66"/>
      <c r="J210" s="66"/>
      <c r="K210" s="66"/>
      <c r="L210" s="71"/>
      <c r="M210" s="66"/>
    </row>
    <row r="211" spans="1:13" ht="14.25">
      <c r="A211" s="66"/>
      <c r="B211" s="66"/>
      <c r="C211" s="66"/>
      <c r="D211" s="66"/>
      <c r="E211" s="67"/>
      <c r="F211" s="66"/>
      <c r="G211" s="66"/>
      <c r="H211" s="66"/>
      <c r="I211" s="66"/>
      <c r="J211" s="66"/>
      <c r="K211" s="66"/>
      <c r="L211" s="71"/>
      <c r="M211" s="66"/>
    </row>
    <row r="212" spans="1:13" ht="14.25">
      <c r="A212" s="66"/>
      <c r="B212" s="66"/>
      <c r="C212" s="66"/>
      <c r="D212" s="66"/>
      <c r="E212" s="67"/>
      <c r="F212" s="66"/>
      <c r="G212" s="66"/>
      <c r="H212" s="66"/>
      <c r="I212" s="66"/>
      <c r="J212" s="66"/>
      <c r="K212" s="66"/>
      <c r="L212" s="82"/>
      <c r="M212" s="66"/>
    </row>
    <row r="213" spans="1:13" ht="14.25">
      <c r="A213" s="66"/>
      <c r="B213" s="79"/>
      <c r="C213" s="66"/>
      <c r="D213" s="66"/>
      <c r="E213" s="79"/>
      <c r="F213" s="66"/>
      <c r="G213" s="66"/>
      <c r="H213" s="66"/>
      <c r="I213" s="66"/>
      <c r="J213" s="66"/>
      <c r="K213" s="66"/>
      <c r="L213" s="82"/>
      <c r="M213" s="66"/>
    </row>
    <row r="214" spans="1:13" ht="14.25">
      <c r="A214" s="66"/>
      <c r="B214" s="66"/>
      <c r="C214" s="66"/>
      <c r="D214" s="66"/>
      <c r="E214" s="67"/>
      <c r="F214" s="66"/>
      <c r="G214" s="66"/>
      <c r="H214" s="66"/>
      <c r="I214" s="66"/>
      <c r="J214" s="79"/>
      <c r="K214" s="66"/>
      <c r="L214" s="71"/>
      <c r="M214" s="66"/>
    </row>
    <row r="215" spans="1:13" ht="14.25">
      <c r="A215" s="66"/>
      <c r="B215" s="66"/>
      <c r="C215" s="66"/>
      <c r="D215" s="66"/>
      <c r="E215" s="67"/>
      <c r="F215" s="66"/>
      <c r="G215" s="66"/>
      <c r="H215" s="66"/>
      <c r="I215" s="66"/>
      <c r="J215" s="66"/>
      <c r="K215" s="66"/>
      <c r="L215" s="71"/>
      <c r="M215" s="66"/>
    </row>
    <row r="216" spans="1:13" ht="14.25">
      <c r="A216" s="66"/>
      <c r="B216" s="66"/>
      <c r="C216" s="66"/>
      <c r="D216" s="66"/>
      <c r="E216" s="67"/>
      <c r="F216" s="66"/>
      <c r="G216" s="66"/>
      <c r="H216" s="66"/>
      <c r="I216" s="66"/>
      <c r="J216" s="66"/>
      <c r="K216" s="66"/>
      <c r="L216" s="71"/>
      <c r="M216" s="66"/>
    </row>
    <row r="217" spans="1:13" ht="14.25">
      <c r="A217" s="66"/>
      <c r="B217" s="66"/>
      <c r="C217" s="66"/>
      <c r="D217" s="66"/>
      <c r="E217" s="67"/>
      <c r="F217" s="66"/>
      <c r="G217" s="66"/>
      <c r="H217" s="66"/>
      <c r="I217" s="66"/>
      <c r="J217" s="66"/>
      <c r="K217" s="66"/>
      <c r="L217" s="71"/>
      <c r="M217" s="66"/>
    </row>
    <row r="218" spans="1:13" ht="14.25">
      <c r="A218" s="66"/>
      <c r="B218" s="66"/>
      <c r="C218" s="66"/>
      <c r="D218" s="66"/>
      <c r="E218" s="67"/>
      <c r="F218" s="66"/>
      <c r="G218" s="66"/>
      <c r="H218" s="66"/>
      <c r="I218" s="66"/>
      <c r="J218" s="66"/>
      <c r="K218" s="66"/>
      <c r="L218" s="71"/>
      <c r="M218" s="66"/>
    </row>
    <row r="219" spans="1:13" ht="14.25">
      <c r="A219" s="66"/>
      <c r="B219" s="66"/>
      <c r="C219" s="66"/>
      <c r="D219" s="66"/>
      <c r="E219" s="67"/>
      <c r="F219" s="66"/>
      <c r="G219" s="66"/>
      <c r="H219" s="66"/>
      <c r="I219" s="66"/>
      <c r="J219" s="66"/>
      <c r="K219" s="66"/>
      <c r="L219" s="71"/>
      <c r="M219" s="66"/>
    </row>
    <row r="220" spans="1:13" ht="14.25">
      <c r="A220" s="66"/>
      <c r="B220" s="66"/>
      <c r="C220" s="66"/>
      <c r="D220" s="66"/>
      <c r="E220" s="67"/>
      <c r="F220" s="66"/>
      <c r="G220" s="66"/>
      <c r="H220" s="66"/>
      <c r="I220" s="66"/>
      <c r="J220" s="66"/>
      <c r="K220" s="66"/>
      <c r="L220" s="71"/>
      <c r="M220" s="66"/>
    </row>
    <row r="221" spans="1:13" ht="14.25">
      <c r="A221" s="66"/>
      <c r="B221" s="66"/>
      <c r="C221" s="66"/>
      <c r="D221" s="66"/>
      <c r="E221" s="67"/>
      <c r="F221" s="66"/>
      <c r="G221" s="66"/>
      <c r="H221" s="66"/>
      <c r="I221" s="66"/>
      <c r="J221" s="66"/>
      <c r="K221" s="66"/>
      <c r="L221" s="71"/>
      <c r="M221" s="66"/>
    </row>
    <row r="222" spans="1:13" ht="14.25">
      <c r="A222" s="66"/>
      <c r="B222" s="66"/>
      <c r="C222" s="66"/>
      <c r="D222" s="66"/>
      <c r="E222" s="76"/>
      <c r="F222" s="66"/>
      <c r="G222" s="66"/>
      <c r="H222" s="66"/>
      <c r="I222" s="66"/>
      <c r="J222" s="66"/>
      <c r="K222" s="66"/>
      <c r="L222" s="71"/>
      <c r="M222" s="66"/>
    </row>
    <row r="223" spans="1:13" ht="14.25">
      <c r="A223" s="66"/>
      <c r="B223" s="66"/>
      <c r="C223" s="66"/>
      <c r="D223" s="66"/>
      <c r="E223" s="76"/>
      <c r="F223" s="66"/>
      <c r="G223" s="66"/>
      <c r="H223" s="66"/>
      <c r="I223" s="66"/>
      <c r="J223" s="66"/>
      <c r="K223" s="66"/>
      <c r="L223" s="71"/>
      <c r="M223" s="66"/>
    </row>
    <row r="224" spans="1:13" ht="14.25">
      <c r="A224" s="66"/>
      <c r="B224" s="66"/>
      <c r="C224" s="66"/>
      <c r="D224" s="66"/>
      <c r="E224" s="76"/>
      <c r="F224" s="66"/>
      <c r="G224" s="66"/>
      <c r="H224" s="66"/>
      <c r="I224" s="66"/>
      <c r="J224" s="66"/>
      <c r="K224" s="66"/>
      <c r="L224" s="71"/>
      <c r="M224" s="66"/>
    </row>
    <row r="225" spans="1:13" ht="14.25">
      <c r="A225" s="66"/>
      <c r="B225" s="66"/>
      <c r="C225" s="66"/>
      <c r="D225" s="66"/>
      <c r="E225" s="76"/>
      <c r="F225" s="66"/>
      <c r="G225" s="66"/>
      <c r="H225" s="66"/>
      <c r="I225" s="66"/>
      <c r="J225" s="66"/>
      <c r="K225" s="66"/>
      <c r="L225" s="71"/>
      <c r="M225" s="66"/>
    </row>
    <row r="226" spans="1:13" ht="14.25">
      <c r="A226" s="66"/>
      <c r="B226" s="66"/>
      <c r="C226" s="66"/>
      <c r="D226" s="66"/>
      <c r="E226" s="76"/>
      <c r="F226" s="66"/>
      <c r="G226" s="66"/>
      <c r="H226" s="66"/>
      <c r="I226" s="66"/>
      <c r="J226" s="66"/>
      <c r="K226" s="66"/>
      <c r="L226" s="71"/>
      <c r="M226" s="66"/>
    </row>
    <row r="227" spans="1:13" ht="14.25">
      <c r="A227" s="66"/>
      <c r="B227" s="66"/>
      <c r="C227" s="66"/>
      <c r="D227" s="66"/>
      <c r="E227" s="76"/>
      <c r="F227" s="66"/>
      <c r="G227" s="66"/>
      <c r="H227" s="66"/>
      <c r="I227" s="66"/>
      <c r="J227" s="66"/>
      <c r="K227" s="66"/>
      <c r="L227" s="71"/>
      <c r="M227" s="66"/>
    </row>
    <row r="228" spans="1:13" ht="14.25">
      <c r="A228" s="66"/>
      <c r="B228" s="66"/>
      <c r="C228" s="66"/>
      <c r="D228" s="66"/>
      <c r="E228" s="80"/>
      <c r="F228" s="66"/>
      <c r="G228" s="66"/>
      <c r="H228" s="66"/>
      <c r="I228" s="66"/>
      <c r="J228" s="66"/>
      <c r="K228" s="66"/>
      <c r="L228" s="71"/>
      <c r="M228" s="66"/>
    </row>
    <row r="229" spans="1:13" ht="14.25">
      <c r="A229" s="66"/>
      <c r="B229" s="66"/>
      <c r="C229" s="66"/>
      <c r="D229" s="66"/>
      <c r="E229" s="80"/>
      <c r="F229" s="66"/>
      <c r="G229" s="66"/>
      <c r="H229" s="66"/>
      <c r="I229" s="66"/>
      <c r="J229" s="66"/>
      <c r="K229" s="66"/>
      <c r="L229" s="71"/>
      <c r="M229" s="66"/>
    </row>
    <row r="230" spans="1:13" ht="14.25">
      <c r="A230" s="66"/>
      <c r="B230" s="66"/>
      <c r="C230" s="66"/>
      <c r="D230" s="66"/>
      <c r="E230" s="80"/>
      <c r="F230" s="66"/>
      <c r="G230" s="66"/>
      <c r="H230" s="66"/>
      <c r="I230" s="66"/>
      <c r="J230" s="66"/>
      <c r="K230" s="66"/>
      <c r="L230" s="71"/>
      <c r="M230" s="66"/>
    </row>
    <row r="231" spans="1:13" ht="14.2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71"/>
      <c r="M231" s="66"/>
    </row>
    <row r="232" spans="1:13" ht="14.25">
      <c r="A232" s="66"/>
      <c r="B232" s="66"/>
      <c r="C232" s="66"/>
      <c r="D232" s="66"/>
      <c r="E232" s="80"/>
      <c r="F232" s="66"/>
      <c r="G232" s="66"/>
      <c r="H232" s="66"/>
      <c r="I232" s="66"/>
      <c r="J232" s="66"/>
      <c r="K232" s="66"/>
      <c r="L232" s="71"/>
      <c r="M232" s="66"/>
    </row>
    <row r="233" spans="1:13" ht="14.25">
      <c r="A233" s="66"/>
      <c r="B233" s="66"/>
      <c r="C233" s="66"/>
      <c r="D233" s="66"/>
      <c r="E233" s="80"/>
      <c r="F233" s="66"/>
      <c r="G233" s="66"/>
      <c r="H233" s="66"/>
      <c r="I233" s="66"/>
      <c r="J233" s="66"/>
      <c r="K233" s="66"/>
      <c r="L233" s="71"/>
      <c r="M233" s="66"/>
    </row>
    <row r="234" spans="1:13" ht="14.25">
      <c r="A234" s="66"/>
      <c r="B234" s="66"/>
      <c r="C234" s="66"/>
      <c r="D234" s="66"/>
      <c r="E234" s="67"/>
      <c r="F234" s="66"/>
      <c r="G234" s="66"/>
      <c r="H234" s="66"/>
      <c r="I234" s="66"/>
      <c r="J234" s="66"/>
      <c r="K234" s="66"/>
      <c r="L234" s="71"/>
      <c r="M234" s="66"/>
    </row>
    <row r="235" spans="1:13" ht="14.25">
      <c r="A235" s="66"/>
      <c r="B235" s="66"/>
      <c r="C235" s="66"/>
      <c r="D235" s="66"/>
      <c r="E235" s="67"/>
      <c r="F235" s="66"/>
      <c r="G235" s="66"/>
      <c r="H235" s="66"/>
      <c r="I235" s="66"/>
      <c r="J235" s="66"/>
      <c r="K235" s="66"/>
      <c r="L235" s="71"/>
      <c r="M235" s="66"/>
    </row>
    <row r="236" spans="1:13" ht="14.25">
      <c r="A236" s="66"/>
      <c r="B236" s="66"/>
      <c r="C236" s="66"/>
      <c r="D236" s="66"/>
      <c r="E236" s="67"/>
      <c r="F236" s="66"/>
      <c r="G236" s="66"/>
      <c r="H236" s="66"/>
      <c r="I236" s="66"/>
      <c r="J236" s="66"/>
      <c r="K236" s="66"/>
      <c r="L236" s="71"/>
      <c r="M236" s="66"/>
    </row>
    <row r="237" spans="1:13" ht="14.25">
      <c r="A237" s="66"/>
      <c r="B237" s="66"/>
      <c r="C237" s="66"/>
      <c r="D237" s="66"/>
      <c r="E237" s="67"/>
      <c r="F237" s="66"/>
      <c r="G237" s="66"/>
      <c r="H237" s="66"/>
      <c r="I237" s="66"/>
      <c r="J237" s="66"/>
      <c r="K237" s="66"/>
      <c r="L237" s="71"/>
      <c r="M237" s="66"/>
    </row>
    <row r="238" spans="1:13" ht="14.25">
      <c r="A238" s="66"/>
      <c r="B238" s="66"/>
      <c r="C238" s="66"/>
      <c r="D238" s="66"/>
      <c r="E238" s="67"/>
      <c r="F238" s="66"/>
      <c r="G238" s="66"/>
      <c r="H238" s="66"/>
      <c r="I238" s="66"/>
      <c r="J238" s="66"/>
      <c r="K238" s="66"/>
      <c r="L238" s="71"/>
      <c r="M238" s="66"/>
    </row>
    <row r="239" spans="1:13" ht="14.25">
      <c r="A239" s="66"/>
      <c r="B239" s="79"/>
      <c r="C239" s="66"/>
      <c r="D239" s="66"/>
      <c r="E239" s="79"/>
      <c r="F239" s="66"/>
      <c r="G239" s="66"/>
      <c r="H239" s="66"/>
      <c r="I239" s="66"/>
      <c r="J239" s="66"/>
      <c r="K239" s="66"/>
      <c r="L239" s="71"/>
      <c r="M239" s="66"/>
    </row>
    <row r="240" spans="1:13" ht="14.25">
      <c r="A240" s="66"/>
      <c r="B240" s="66"/>
      <c r="C240" s="66"/>
      <c r="D240" s="66"/>
      <c r="E240" s="67"/>
      <c r="F240" s="66"/>
      <c r="G240" s="66"/>
      <c r="H240" s="66"/>
      <c r="I240" s="66"/>
      <c r="J240" s="79"/>
      <c r="K240" s="66"/>
      <c r="L240" s="71"/>
      <c r="M240" s="66"/>
    </row>
    <row r="241" spans="1:13" ht="14.25">
      <c r="A241" s="66"/>
      <c r="B241" s="66"/>
      <c r="C241" s="66"/>
      <c r="D241" s="66"/>
      <c r="E241" s="67"/>
      <c r="F241" s="66"/>
      <c r="G241" s="66"/>
      <c r="H241" s="66"/>
      <c r="I241" s="66"/>
      <c r="J241" s="66"/>
      <c r="K241" s="66"/>
      <c r="L241" s="71"/>
      <c r="M241" s="66"/>
    </row>
    <row r="242" spans="1:13" ht="14.25">
      <c r="A242" s="66"/>
      <c r="B242" s="66"/>
      <c r="C242" s="66"/>
      <c r="D242" s="66"/>
      <c r="E242" s="67"/>
      <c r="F242" s="66"/>
      <c r="G242" s="66"/>
      <c r="H242" s="66"/>
      <c r="I242" s="66"/>
      <c r="J242" s="66"/>
      <c r="K242" s="66"/>
      <c r="L242" s="71"/>
      <c r="M242" s="66"/>
    </row>
    <row r="243" spans="1:13" ht="14.25">
      <c r="A243" s="66"/>
      <c r="B243" s="66"/>
      <c r="C243" s="66"/>
      <c r="D243" s="66"/>
      <c r="E243" s="80"/>
      <c r="F243" s="66"/>
      <c r="G243" s="66"/>
      <c r="H243" s="66"/>
      <c r="I243" s="66"/>
      <c r="J243" s="66"/>
      <c r="K243" s="66"/>
      <c r="L243" s="71"/>
      <c r="M243" s="66"/>
    </row>
    <row r="244" spans="1:13" ht="14.25">
      <c r="A244" s="66"/>
      <c r="B244" s="66"/>
      <c r="C244" s="66"/>
      <c r="D244" s="66"/>
      <c r="E244" s="80"/>
      <c r="F244" s="66"/>
      <c r="G244" s="66"/>
      <c r="H244" s="66"/>
      <c r="I244" s="66"/>
      <c r="J244" s="66"/>
      <c r="K244" s="66"/>
      <c r="L244" s="71"/>
      <c r="M244" s="66"/>
    </row>
    <row r="245" spans="9:13" ht="14.25">
      <c r="I245" s="66"/>
      <c r="J245" s="66"/>
      <c r="K245" s="66"/>
      <c r="L245" s="71"/>
      <c r="M245" s="66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5"/>
  <sheetViews>
    <sheetView tabSelected="1" zoomScale="80" zoomScaleNormal="80" zoomScaleSheetLayoutView="55" zoomScalePageLayoutView="0" workbookViewId="0" topLeftCell="A1">
      <selection activeCell="K49" sqref="K49"/>
    </sheetView>
  </sheetViews>
  <sheetFormatPr defaultColWidth="9.00390625" defaultRowHeight="18"/>
  <cols>
    <col min="1" max="1" width="5.75390625" style="61" bestFit="1" customWidth="1"/>
    <col min="2" max="2" width="8.125" style="61" bestFit="1" customWidth="1"/>
    <col min="3" max="3" width="39.375" style="85" customWidth="1"/>
    <col min="4" max="4" width="26.00390625" style="61" customWidth="1"/>
    <col min="5" max="5" width="14.50390625" style="61" customWidth="1"/>
    <col min="6" max="6" width="15.125" style="61" bestFit="1" customWidth="1"/>
    <col min="7" max="7" width="8.875" style="61" bestFit="1" customWidth="1"/>
    <col min="8" max="8" width="9.00390625" style="61" customWidth="1"/>
    <col min="9" max="9" width="6.00390625" style="61" bestFit="1" customWidth="1"/>
    <col min="10" max="10" width="9.75390625" style="61" customWidth="1"/>
    <col min="11" max="11" width="38.25390625" style="85" customWidth="1"/>
    <col min="12" max="12" width="18.875" style="61" customWidth="1"/>
    <col min="13" max="13" width="12.375" style="61" customWidth="1"/>
    <col min="14" max="16384" width="9.00390625" style="61" customWidth="1"/>
  </cols>
  <sheetData>
    <row r="1" spans="1:13" ht="15.75">
      <c r="A1" s="55"/>
      <c r="B1" s="55"/>
      <c r="C1" s="58"/>
      <c r="D1" s="55"/>
      <c r="E1" s="57"/>
      <c r="F1" s="91"/>
      <c r="G1" s="55"/>
      <c r="H1" s="55"/>
      <c r="I1" s="55"/>
      <c r="J1" s="55"/>
      <c r="K1" s="83" t="s">
        <v>1</v>
      </c>
      <c r="L1" s="55"/>
      <c r="M1" s="55"/>
    </row>
    <row r="2" spans="1:13" ht="15.75">
      <c r="A2" s="55" t="s">
        <v>2</v>
      </c>
      <c r="B2" s="55"/>
      <c r="C2" s="59" t="s">
        <v>248</v>
      </c>
      <c r="D2" s="55"/>
      <c r="E2" s="63"/>
      <c r="F2" s="91"/>
      <c r="G2" s="55"/>
      <c r="H2" s="55"/>
      <c r="I2" s="55"/>
      <c r="J2" s="55"/>
      <c r="K2" s="58"/>
      <c r="L2" s="55"/>
      <c r="M2" s="55"/>
    </row>
    <row r="3" spans="1:13" s="85" customFormat="1" ht="15.75">
      <c r="A3" s="55"/>
      <c r="B3" s="55"/>
      <c r="C3" s="58"/>
      <c r="D3" s="55"/>
      <c r="E3" s="55"/>
      <c r="F3" s="84"/>
      <c r="G3" s="58"/>
      <c r="H3" s="58"/>
      <c r="I3" s="58"/>
      <c r="J3" s="58"/>
      <c r="K3" s="59" t="s">
        <v>247</v>
      </c>
      <c r="L3" s="58"/>
      <c r="M3" s="58"/>
    </row>
    <row r="4" spans="1:9" ht="15.75">
      <c r="A4" s="55">
        <v>1</v>
      </c>
      <c r="B4" s="55">
        <v>236</v>
      </c>
      <c r="C4" s="58" t="str">
        <f>VLOOKUP(B4,NAMES!$A$6:$C$404,2)</f>
        <v>Scott Owen</v>
      </c>
      <c r="D4" s="55" t="str">
        <f>VLOOKUP(B4,NAMES!$A$7:$C$336,3)</f>
        <v>Lagan Valley AC</v>
      </c>
      <c r="E4" s="95" t="s">
        <v>363</v>
      </c>
      <c r="G4" s="55"/>
      <c r="H4" s="55"/>
      <c r="I4" s="55"/>
    </row>
    <row r="5" spans="1:13" ht="15.75">
      <c r="A5" s="55">
        <v>2</v>
      </c>
      <c r="B5" s="55">
        <v>297</v>
      </c>
      <c r="C5" s="58" t="str">
        <f>VLOOKUP(B5,NAMES!$A$6:$C$404,2)</f>
        <v>Tom Fleming</v>
      </c>
      <c r="D5" s="55" t="str">
        <f>VLOOKUP(B5,NAMES!$A$7:$C$336,3)</f>
        <v>Mallusk Harriers</v>
      </c>
      <c r="E5" s="95" t="s">
        <v>364</v>
      </c>
      <c r="F5" s="57"/>
      <c r="G5" s="63"/>
      <c r="H5" s="55"/>
      <c r="I5" s="55">
        <v>1</v>
      </c>
      <c r="J5" s="55">
        <v>262</v>
      </c>
      <c r="K5" s="58" t="str">
        <f>VLOOKUP(J5,NAMES!$A$6:$C$404,2)</f>
        <v>Mia Allman</v>
      </c>
      <c r="L5" s="55" t="str">
        <f>VLOOKUP(J5,NAMES!$A$7:$C$404,3)</f>
        <v>North Down AC</v>
      </c>
      <c r="M5" s="57">
        <v>14.24</v>
      </c>
    </row>
    <row r="6" spans="1:13" ht="15.75">
      <c r="A6" s="55">
        <v>3</v>
      </c>
      <c r="B6" s="55">
        <v>631</v>
      </c>
      <c r="C6" s="58" t="s">
        <v>258</v>
      </c>
      <c r="D6" s="55" t="str">
        <f>VLOOKUP(B6,NAMES!$A$7:$C$336,3)</f>
        <v>City of Lisburn</v>
      </c>
      <c r="E6" s="95" t="s">
        <v>365</v>
      </c>
      <c r="F6" s="57"/>
      <c r="G6" s="55"/>
      <c r="H6" s="55"/>
      <c r="I6" s="55">
        <v>2</v>
      </c>
      <c r="J6" s="55">
        <v>129</v>
      </c>
      <c r="K6" s="58" t="s">
        <v>295</v>
      </c>
      <c r="L6" s="55" t="str">
        <f>VLOOKUP(J6,NAMES!$A$7:$C$404,3)</f>
        <v>North Down</v>
      </c>
      <c r="M6" s="57">
        <v>14.27</v>
      </c>
    </row>
    <row r="7" spans="1:13" ht="15.75">
      <c r="A7" s="55">
        <v>4</v>
      </c>
      <c r="B7" s="55">
        <v>655</v>
      </c>
      <c r="C7" s="58" t="str">
        <f>VLOOKUP(B7,NAMES!$A$6:$C$404,2)</f>
        <v>Saul thompson</v>
      </c>
      <c r="D7" s="55" t="str">
        <f>VLOOKUP(B7,NAMES!$A$7:$C$336,3)</f>
        <v>NBH</v>
      </c>
      <c r="E7" s="95" t="s">
        <v>366</v>
      </c>
      <c r="F7" s="57"/>
      <c r="G7" s="55"/>
      <c r="H7" s="55"/>
      <c r="I7" s="55">
        <v>3</v>
      </c>
      <c r="J7" s="55">
        <v>250</v>
      </c>
      <c r="K7" s="58" t="str">
        <f>VLOOKUP(J7,NAMES!$A$6:$C$404,2)</f>
        <v>Sophie Stevenson</v>
      </c>
      <c r="L7" s="55" t="str">
        <f>VLOOKUP(J7,NAMES!$A$7:$C$404,3)</f>
        <v>Dromore AC</v>
      </c>
      <c r="M7" s="57">
        <v>14.54</v>
      </c>
    </row>
    <row r="8" spans="1:13" ht="15.75">
      <c r="A8" s="55">
        <v>5</v>
      </c>
      <c r="B8" s="55">
        <v>675</v>
      </c>
      <c r="C8" s="58" t="str">
        <f>VLOOKUP(B8,NAMES!$A$6:$C$404,2)</f>
        <v>Jude Lavery</v>
      </c>
      <c r="D8" s="55" t="str">
        <f>VLOOKUP(B8,NAMES!$A$7:$C$336,3)</f>
        <v>Lagan Valley AC</v>
      </c>
      <c r="E8" s="95" t="s">
        <v>367</v>
      </c>
      <c r="F8" s="57"/>
      <c r="G8" s="55"/>
      <c r="H8" s="55"/>
      <c r="I8" s="55">
        <v>4</v>
      </c>
      <c r="J8" s="55">
        <v>256</v>
      </c>
      <c r="K8" s="58" t="str">
        <f>VLOOKUP(J8,NAMES!$A$6:$C$404,2)</f>
        <v>Miriam Donaldson</v>
      </c>
      <c r="L8" s="55" t="str">
        <f>VLOOKUP(J8,NAMES!$A$7:$C$404,3)</f>
        <v>Lagan Valley AC</v>
      </c>
      <c r="M8" s="57">
        <v>14.66</v>
      </c>
    </row>
    <row r="9" spans="1:13" ht="15.75">
      <c r="A9" s="55">
        <v>6</v>
      </c>
      <c r="B9" s="55">
        <v>645</v>
      </c>
      <c r="C9" s="58" t="s">
        <v>362</v>
      </c>
      <c r="D9" s="55" t="str">
        <f>VLOOKUP(B9,NAMES!$A$7:$C$336,3)</f>
        <v>Panthers</v>
      </c>
      <c r="E9" s="95" t="s">
        <v>368</v>
      </c>
      <c r="F9" s="57"/>
      <c r="G9" s="63"/>
      <c r="H9" s="55"/>
      <c r="I9" s="55">
        <v>5</v>
      </c>
      <c r="J9" s="55">
        <v>263</v>
      </c>
      <c r="K9" s="58" t="str">
        <f>VLOOKUP(J9,NAMES!$A$6:$C$404,2)</f>
        <v>Freya Boyce</v>
      </c>
      <c r="L9" s="55" t="str">
        <f>VLOOKUP(J9,NAMES!$A$7:$C$404,3)</f>
        <v>Loughview AC</v>
      </c>
      <c r="M9" s="57">
        <v>14.86</v>
      </c>
    </row>
    <row r="10" spans="1:13" ht="15.75">
      <c r="A10" s="55">
        <v>7</v>
      </c>
      <c r="B10" s="55">
        <v>619</v>
      </c>
      <c r="C10" s="58" t="str">
        <f>VLOOKUP(B10,NAMES!$A$6:$C$404,2)</f>
        <v>Cillian whitford</v>
      </c>
      <c r="D10" s="55" t="str">
        <f>VLOOKUP(B10,NAMES!$A$7:$C$336,3)</f>
        <v>Lagan Valley AC</v>
      </c>
      <c r="E10" s="95" t="s">
        <v>369</v>
      </c>
      <c r="F10" s="91"/>
      <c r="G10" s="55"/>
      <c r="H10" s="55"/>
      <c r="I10" s="55">
        <v>6</v>
      </c>
      <c r="J10" s="55">
        <v>267</v>
      </c>
      <c r="K10" s="58" t="str">
        <f>VLOOKUP(J10,NAMES!$A$6:$C$404,2)</f>
        <v>Sarah Bamford</v>
      </c>
      <c r="L10" s="55" t="str">
        <f>VLOOKUP(J10,NAMES!$A$7:$C$404,3)</f>
        <v>Lagan Valley AC</v>
      </c>
      <c r="M10" s="57">
        <v>15.12</v>
      </c>
    </row>
    <row r="11" spans="1:13" ht="15.75">
      <c r="A11" s="55">
        <v>8</v>
      </c>
      <c r="B11" s="55">
        <v>277</v>
      </c>
      <c r="C11" s="58" t="str">
        <f>VLOOKUP(B11,NAMES!$A$6:$C$404,2)</f>
        <v>Daniyal Bonass</v>
      </c>
      <c r="D11" s="55" t="str">
        <f>VLOOKUP(B11,NAMES!$A$7:$C$336,3)</f>
        <v>Lagan Valley AC</v>
      </c>
      <c r="E11" s="95" t="s">
        <v>370</v>
      </c>
      <c r="F11" s="91"/>
      <c r="G11" s="55"/>
      <c r="H11" s="92" t="s">
        <v>437</v>
      </c>
      <c r="I11" s="55">
        <v>7</v>
      </c>
      <c r="J11" s="92">
        <v>653</v>
      </c>
      <c r="K11" s="58"/>
      <c r="L11" s="55"/>
      <c r="M11" s="57">
        <v>15.23</v>
      </c>
    </row>
    <row r="12" spans="1:13" ht="15.75">
      <c r="A12" s="55">
        <v>9</v>
      </c>
      <c r="B12" s="55">
        <v>245</v>
      </c>
      <c r="C12" s="58" t="str">
        <f>VLOOKUP(B12,NAMES!$A$6:$C$404,2)</f>
        <v>Sam Holmes</v>
      </c>
      <c r="D12" s="55" t="str">
        <f>VLOOKUP(B12,NAMES!$A$7:$C$336,3)</f>
        <v>City of Lisburn AC</v>
      </c>
      <c r="E12" s="95" t="s">
        <v>371</v>
      </c>
      <c r="F12" s="91"/>
      <c r="G12" s="55"/>
      <c r="H12" s="55"/>
      <c r="I12" s="55">
        <v>8</v>
      </c>
      <c r="J12" s="55">
        <v>202</v>
      </c>
      <c r="K12" s="58" t="str">
        <f>VLOOKUP(J12,NAMES!$A$6:$C$404,2)</f>
        <v>Hannah McEntee</v>
      </c>
      <c r="L12" s="55" t="str">
        <f>VLOOKUP(J12,NAMES!$A$7:$C$404,3)</f>
        <v>NBH</v>
      </c>
      <c r="M12" s="57">
        <v>15.31</v>
      </c>
    </row>
    <row r="13" spans="1:13" ht="15.75">
      <c r="A13" s="55">
        <v>10</v>
      </c>
      <c r="B13" s="55">
        <v>642</v>
      </c>
      <c r="C13" s="58" t="s">
        <v>266</v>
      </c>
      <c r="D13" s="55" t="str">
        <f>VLOOKUP(B13,NAMES!$A$7:$C$336,3)</f>
        <v>North Belfast Harriers</v>
      </c>
      <c r="E13" s="95" t="s">
        <v>372</v>
      </c>
      <c r="F13" s="57"/>
      <c r="G13" s="63"/>
      <c r="H13" s="55"/>
      <c r="I13" s="55">
        <v>9</v>
      </c>
      <c r="J13" s="55">
        <v>203</v>
      </c>
      <c r="K13" s="58" t="str">
        <f>VLOOKUP(J13,NAMES!$A$6:$C$404,2)</f>
        <v>Anna Hogg</v>
      </c>
      <c r="L13" s="55" t="str">
        <f>VLOOKUP(J13,NAMES!$A$7:$C$404,3)</f>
        <v>Lagan Valley AC</v>
      </c>
      <c r="M13" s="57">
        <v>15.32</v>
      </c>
    </row>
    <row r="14" spans="1:13" ht="15.75">
      <c r="A14" s="55"/>
      <c r="B14" s="55"/>
      <c r="C14" s="58"/>
      <c r="D14" s="55"/>
      <c r="E14" s="57"/>
      <c r="F14" s="91"/>
      <c r="G14" s="55"/>
      <c r="H14" s="58"/>
      <c r="I14" s="55">
        <v>10</v>
      </c>
      <c r="J14" s="58">
        <v>647</v>
      </c>
      <c r="K14" s="58" t="str">
        <f>VLOOKUP(J14,NAMES!$A$6:$C$404,2)</f>
        <v>Caoilainn Curran</v>
      </c>
      <c r="L14" s="55" t="str">
        <f>VLOOKUP(J14,NAMES!$A$7:$C$404,3)</f>
        <v>NBH</v>
      </c>
      <c r="M14" s="57">
        <v>15.34</v>
      </c>
    </row>
    <row r="15" spans="1:13" ht="15.75">
      <c r="A15" s="55"/>
      <c r="B15" s="55"/>
      <c r="C15" s="58"/>
      <c r="D15" s="55"/>
      <c r="E15" s="57"/>
      <c r="F15" s="91"/>
      <c r="G15" s="63"/>
      <c r="H15" s="55"/>
      <c r="I15" s="55">
        <v>11</v>
      </c>
      <c r="J15" s="55">
        <v>637</v>
      </c>
      <c r="K15" s="58" t="s">
        <v>262</v>
      </c>
      <c r="L15" s="55" t="str">
        <f>VLOOKUP(J15,NAMES!$A$7:$C$404,3)</f>
        <v>City of Lisburn</v>
      </c>
      <c r="M15" s="57">
        <v>15.49</v>
      </c>
    </row>
    <row r="16" spans="1:13" ht="15.75">
      <c r="A16" s="55" t="s">
        <v>2</v>
      </c>
      <c r="B16" s="55"/>
      <c r="C16" s="59" t="s">
        <v>249</v>
      </c>
      <c r="D16" s="55"/>
      <c r="E16" s="63"/>
      <c r="F16" s="91"/>
      <c r="G16" s="55"/>
      <c r="H16" s="55"/>
      <c r="I16" s="55">
        <v>12</v>
      </c>
      <c r="J16" s="55">
        <v>248</v>
      </c>
      <c r="K16" s="58" t="str">
        <f>VLOOKUP(J16,NAMES!$A$6:$C$404,2)</f>
        <v>Ruby Ferris</v>
      </c>
      <c r="L16" s="55" t="str">
        <f>VLOOKUP(J16,NAMES!$A$7:$C$404,3)</f>
        <v>Lagan Valley AC</v>
      </c>
      <c r="M16" s="57">
        <v>15.51</v>
      </c>
    </row>
    <row r="17" spans="1:13" ht="15.75">
      <c r="A17" s="55"/>
      <c r="B17" s="55"/>
      <c r="C17" s="58"/>
      <c r="D17" s="55"/>
      <c r="E17" s="55"/>
      <c r="F17" s="91"/>
      <c r="G17" s="63"/>
      <c r="H17" s="92" t="s">
        <v>438</v>
      </c>
      <c r="I17" s="55">
        <v>13</v>
      </c>
      <c r="J17" s="92">
        <v>109</v>
      </c>
      <c r="K17" s="58"/>
      <c r="L17" s="55"/>
      <c r="M17" s="57">
        <v>15.67</v>
      </c>
    </row>
    <row r="18" spans="1:13" ht="15.75">
      <c r="A18" s="55">
        <v>1</v>
      </c>
      <c r="B18" s="55">
        <v>334</v>
      </c>
      <c r="C18" s="58" t="str">
        <f>VLOOKUP(B18,NAMES!$A$6:$C$404,2)</f>
        <v>Evan Carlisle</v>
      </c>
      <c r="D18" s="55" t="str">
        <f>VLOOKUP(B18,NAMES!$A$7:$C$336,3)</f>
        <v>Ballymena and Antrim</v>
      </c>
      <c r="E18" s="57">
        <v>5.63</v>
      </c>
      <c r="F18" s="91"/>
      <c r="G18" s="55"/>
      <c r="H18" s="55"/>
      <c r="I18" s="55">
        <v>14</v>
      </c>
      <c r="J18" s="55">
        <v>344</v>
      </c>
      <c r="K18" s="58" t="str">
        <f>VLOOKUP(J18,NAMES!$A$6:$C$404,2)</f>
        <v>Lila O`Neill</v>
      </c>
      <c r="L18" s="55" t="str">
        <f>VLOOKUP(J18,NAMES!$A$7:$C$404,3)</f>
        <v>Beechmount Harriers</v>
      </c>
      <c r="M18" s="57">
        <v>15.81</v>
      </c>
    </row>
    <row r="19" spans="1:13" ht="15.75">
      <c r="A19" s="55">
        <v>2</v>
      </c>
      <c r="B19" s="55">
        <v>626</v>
      </c>
      <c r="C19" s="58" t="str">
        <f>VLOOKUP(B19,NAMES!$A$6:$C$404,2)</f>
        <v>Cayden Smith</v>
      </c>
      <c r="D19" s="55" t="str">
        <f>VLOOKUP(B19,NAMES!$A$7:$C$336,3)</f>
        <v>St Annes Athletics  club</v>
      </c>
      <c r="E19" s="57">
        <v>5.55</v>
      </c>
      <c r="F19" s="91"/>
      <c r="G19" s="55"/>
      <c r="H19" s="55"/>
      <c r="I19" s="55">
        <v>15</v>
      </c>
      <c r="J19" s="55">
        <v>281</v>
      </c>
      <c r="K19" s="58" t="str">
        <f>VLOOKUP(J19,NAMES!$A$6:$C$404,2)</f>
        <v>Charlotte Evans</v>
      </c>
      <c r="L19" s="55" t="str">
        <f>VLOOKUP(J19,NAMES!$A$7:$C$404,3)</f>
        <v>Dromore AC</v>
      </c>
      <c r="M19" s="57">
        <v>15.86</v>
      </c>
    </row>
    <row r="20" spans="1:13" ht="15.75">
      <c r="A20" s="55">
        <v>3</v>
      </c>
      <c r="B20" s="55">
        <v>236</v>
      </c>
      <c r="C20" s="58" t="str">
        <f>VLOOKUP(B20,NAMES!$A$6:$C$404,2)</f>
        <v>Scott Owen</v>
      </c>
      <c r="D20" s="55" t="str">
        <f>VLOOKUP(B20,NAMES!$A$7:$C$336,3)</f>
        <v>Lagan Valley AC</v>
      </c>
      <c r="E20" s="57">
        <v>4.83</v>
      </c>
      <c r="F20" s="91"/>
      <c r="G20" s="55"/>
      <c r="H20" s="55"/>
      <c r="I20" s="55">
        <v>16</v>
      </c>
      <c r="J20" s="55">
        <v>252</v>
      </c>
      <c r="K20" s="58" t="str">
        <f>VLOOKUP(J20,NAMES!$A$6:$C$404,2)</f>
        <v>Kate Fenlon</v>
      </c>
      <c r="L20" s="55" t="str">
        <f>VLOOKUP(J20,NAMES!$A$7:$C$404,3)</f>
        <v>North Down AC</v>
      </c>
      <c r="M20" s="57">
        <v>16.05</v>
      </c>
    </row>
    <row r="21" spans="1:13" ht="15.75">
      <c r="A21" s="55">
        <v>4</v>
      </c>
      <c r="B21" s="55">
        <v>277</v>
      </c>
      <c r="C21" s="58" t="str">
        <f>VLOOKUP(B21,NAMES!$A$6:$C$404,2)</f>
        <v>Daniyal Bonass</v>
      </c>
      <c r="D21" s="55" t="str">
        <f>VLOOKUP(B21,NAMES!$A$7:$C$336,3)</f>
        <v>Lagan Valley AC</v>
      </c>
      <c r="E21" s="57">
        <v>4.29</v>
      </c>
      <c r="F21" s="91"/>
      <c r="G21" s="55"/>
      <c r="H21" s="55"/>
      <c r="I21" s="55">
        <v>17</v>
      </c>
      <c r="J21" s="55">
        <v>289</v>
      </c>
      <c r="K21" s="58" t="str">
        <f>VLOOKUP(J21,NAMES!$A$6:$C$404,2)</f>
        <v>Rachel Blythe Stone</v>
      </c>
      <c r="L21" s="55" t="str">
        <f>VLOOKUP(J21,NAMES!$A$7:$C$404,3)</f>
        <v>North Belfast Harriers</v>
      </c>
      <c r="M21" s="57">
        <v>18.57</v>
      </c>
    </row>
    <row r="22" spans="1:13" ht="15.75">
      <c r="A22" s="55">
        <v>5</v>
      </c>
      <c r="B22" s="55">
        <v>245</v>
      </c>
      <c r="C22" s="58" t="str">
        <f>VLOOKUP(B22,NAMES!$A$6:$C$404,2)</f>
        <v>Sam Holmes</v>
      </c>
      <c r="D22" s="55" t="str">
        <f>VLOOKUP(B22,NAMES!$A$7:$C$336,3)</f>
        <v>City of Lisburn AC</v>
      </c>
      <c r="E22" s="57">
        <v>4.29</v>
      </c>
      <c r="F22" s="91"/>
      <c r="G22" s="55"/>
      <c r="H22" s="55"/>
      <c r="I22" s="55"/>
      <c r="J22" s="55"/>
      <c r="K22" s="58"/>
      <c r="L22" s="55"/>
      <c r="M22" s="57"/>
    </row>
    <row r="23" spans="1:13" ht="15.75">
      <c r="A23" s="55">
        <v>6</v>
      </c>
      <c r="B23" s="55">
        <v>619</v>
      </c>
      <c r="C23" s="58" t="str">
        <f>VLOOKUP(B23,NAMES!$A$6:$C$404,2)</f>
        <v>Cillian whitford</v>
      </c>
      <c r="D23" s="55" t="str">
        <f>VLOOKUP(B23,NAMES!$A$7:$C$336,3)</f>
        <v>Lagan Valley AC</v>
      </c>
      <c r="E23" s="57">
        <v>4.26</v>
      </c>
      <c r="F23" s="91"/>
      <c r="G23" s="55"/>
      <c r="H23" s="55"/>
      <c r="I23" s="55"/>
      <c r="J23" s="55"/>
      <c r="K23" s="58"/>
      <c r="L23" s="55"/>
      <c r="M23" s="57"/>
    </row>
    <row r="24" spans="1:13" ht="15.75">
      <c r="A24" s="55"/>
      <c r="B24" s="55"/>
      <c r="C24" s="58"/>
      <c r="D24" s="55"/>
      <c r="E24" s="57"/>
      <c r="F24" s="91"/>
      <c r="G24" s="55"/>
      <c r="H24" s="55"/>
      <c r="I24" s="55" t="s">
        <v>2</v>
      </c>
      <c r="J24" s="55"/>
      <c r="K24" s="59" t="s">
        <v>248</v>
      </c>
      <c r="L24" s="55"/>
      <c r="M24" s="57"/>
    </row>
    <row r="25" spans="1:13" ht="15.75">
      <c r="A25" s="55"/>
      <c r="B25" s="55"/>
      <c r="C25" s="58"/>
      <c r="D25" s="55"/>
      <c r="E25" s="57"/>
      <c r="F25" s="91"/>
      <c r="G25" s="55"/>
      <c r="H25" s="55"/>
      <c r="I25" s="55"/>
      <c r="J25" s="55"/>
      <c r="K25" s="58"/>
      <c r="L25" s="55"/>
      <c r="M25" s="57"/>
    </row>
    <row r="26" spans="1:14" ht="15.75">
      <c r="A26" s="55"/>
      <c r="B26" s="55"/>
      <c r="C26" s="58"/>
      <c r="D26" s="55"/>
      <c r="E26" s="57"/>
      <c r="F26" s="91"/>
      <c r="G26" s="55"/>
      <c r="H26" s="55"/>
      <c r="I26" s="55">
        <v>1</v>
      </c>
      <c r="J26" s="55">
        <v>290</v>
      </c>
      <c r="K26" s="58" t="str">
        <f>VLOOKUP(J26,NAMES!$A$6:$C$404,2)</f>
        <v>Rebecca moore</v>
      </c>
      <c r="L26" s="55" t="str">
        <f>VLOOKUP(J26,NAMES!$A$7:$C$336,3)</f>
        <v>City of Lisburn AC</v>
      </c>
      <c r="M26" s="57"/>
      <c r="N26" s="96" t="s">
        <v>392</v>
      </c>
    </row>
    <row r="27" spans="1:14" ht="15.75">
      <c r="A27" s="55"/>
      <c r="B27" s="55"/>
      <c r="C27" s="58"/>
      <c r="D27" s="55"/>
      <c r="E27" s="57"/>
      <c r="F27" s="91"/>
      <c r="G27" s="55"/>
      <c r="H27" s="55"/>
      <c r="I27" s="55">
        <v>2</v>
      </c>
      <c r="J27" s="55">
        <v>610</v>
      </c>
      <c r="K27" s="58" t="str">
        <f>VLOOKUP(J27,NAMES!$A$6:$C$404,2)</f>
        <v>Ava Mehaffey</v>
      </c>
      <c r="L27" s="55" t="str">
        <f>VLOOKUP(J27,NAMES!$A$7:$C$336,3)</f>
        <v>Dromore AC</v>
      </c>
      <c r="M27" s="57"/>
      <c r="N27" s="96" t="s">
        <v>393</v>
      </c>
    </row>
    <row r="28" spans="1:14" ht="15.75">
      <c r="A28" s="55"/>
      <c r="B28" s="55"/>
      <c r="C28" s="58"/>
      <c r="D28" s="55"/>
      <c r="E28" s="57"/>
      <c r="F28" s="91"/>
      <c r="G28" s="55"/>
      <c r="H28" s="55"/>
      <c r="I28" s="55">
        <v>3</v>
      </c>
      <c r="J28" s="55">
        <v>671</v>
      </c>
      <c r="K28" s="58" t="str">
        <f>VLOOKUP(J28,NAMES!$A$6:$C$404,2)</f>
        <v>Emily Burns</v>
      </c>
      <c r="L28" s="55" t="str">
        <f>VLOOKUP(J28,NAMES!$A$7:$C$336,3)</f>
        <v>East Down</v>
      </c>
      <c r="M28" s="57"/>
      <c r="N28" s="96" t="s">
        <v>394</v>
      </c>
    </row>
    <row r="29" spans="1:14" ht="15.75">
      <c r="A29" s="55"/>
      <c r="B29" s="55"/>
      <c r="C29" s="58"/>
      <c r="D29" s="55"/>
      <c r="E29" s="57"/>
      <c r="F29" s="91"/>
      <c r="G29" s="55"/>
      <c r="H29" s="55"/>
      <c r="I29" s="55">
        <v>4</v>
      </c>
      <c r="J29" s="55">
        <v>652</v>
      </c>
      <c r="K29" s="58" t="s">
        <v>391</v>
      </c>
      <c r="L29" s="55" t="str">
        <f>VLOOKUP(J29,NAMES!$A$7:$C$336,3)</f>
        <v>Lagan Valley AC</v>
      </c>
      <c r="M29" s="57"/>
      <c r="N29" s="96" t="s">
        <v>395</v>
      </c>
    </row>
    <row r="30" spans="1:14" ht="15.75">
      <c r="A30" s="55"/>
      <c r="B30" s="55"/>
      <c r="C30" s="58"/>
      <c r="D30" s="55"/>
      <c r="E30" s="57"/>
      <c r="F30" s="91"/>
      <c r="G30" s="55"/>
      <c r="H30" s="55"/>
      <c r="I30" s="55">
        <v>5</v>
      </c>
      <c r="J30" s="55">
        <v>286</v>
      </c>
      <c r="K30" s="58" t="str">
        <f>VLOOKUP(J30,NAMES!$A$6:$C$404,2)</f>
        <v>Anna Broderick</v>
      </c>
      <c r="L30" s="55" t="str">
        <f>VLOOKUP(J30,NAMES!$A$7:$C$336,3)</f>
        <v>City of Lisburn AC</v>
      </c>
      <c r="M30" s="57"/>
      <c r="N30" s="96" t="s">
        <v>396</v>
      </c>
    </row>
    <row r="31" spans="1:14" ht="15.75">
      <c r="A31" s="55"/>
      <c r="B31" s="55"/>
      <c r="C31" s="58"/>
      <c r="D31" s="55"/>
      <c r="E31" s="57"/>
      <c r="F31" s="91"/>
      <c r="G31" s="55"/>
      <c r="H31" s="55"/>
      <c r="I31" s="55">
        <v>6</v>
      </c>
      <c r="J31" s="55">
        <v>288</v>
      </c>
      <c r="K31" s="58" t="str">
        <f>VLOOKUP(J31,NAMES!$A$6:$C$404,2)</f>
        <v>Lily Rimmer</v>
      </c>
      <c r="L31" s="55" t="str">
        <f>VLOOKUP(J31,NAMES!$A$7:$C$336,3)</f>
        <v>Dromore AC</v>
      </c>
      <c r="M31" s="57"/>
      <c r="N31" s="96" t="s">
        <v>397</v>
      </c>
    </row>
    <row r="32" spans="1:14" ht="15.75">
      <c r="A32" s="55"/>
      <c r="B32" s="55"/>
      <c r="C32" s="58"/>
      <c r="D32" s="55"/>
      <c r="E32" s="57"/>
      <c r="F32" s="91"/>
      <c r="G32" s="55"/>
      <c r="H32" s="55"/>
      <c r="I32" s="55">
        <v>7</v>
      </c>
      <c r="J32" s="55">
        <v>620</v>
      </c>
      <c r="K32" s="58" t="str">
        <f>VLOOKUP(J32,NAMES!$A$6:$C$404,2)</f>
        <v>Thea Cunningham</v>
      </c>
      <c r="L32" s="55" t="str">
        <f>VLOOKUP(J32,NAMES!$A$7:$C$336,3)</f>
        <v>City of Lisburn Athletics Club</v>
      </c>
      <c r="M32" s="57"/>
      <c r="N32" s="96" t="s">
        <v>398</v>
      </c>
    </row>
    <row r="33" spans="1:14" ht="15.75">
      <c r="A33" s="55"/>
      <c r="B33" s="55"/>
      <c r="C33" s="58"/>
      <c r="D33" s="55"/>
      <c r="E33" s="57"/>
      <c r="F33" s="57"/>
      <c r="G33" s="55"/>
      <c r="H33" s="55"/>
      <c r="I33" s="55">
        <v>8</v>
      </c>
      <c r="J33" s="55">
        <v>622</v>
      </c>
      <c r="K33" s="58" t="str">
        <f>VLOOKUP(J33,NAMES!$A$6:$C$404,2)</f>
        <v>Lauren Cheatley</v>
      </c>
      <c r="L33" s="55" t="str">
        <f>VLOOKUP(J33,NAMES!$A$7:$C$336,3)</f>
        <v>North Down AC</v>
      </c>
      <c r="M33" s="57"/>
      <c r="N33" s="96" t="s">
        <v>399</v>
      </c>
    </row>
    <row r="34" spans="1:14" ht="15.75">
      <c r="A34" s="55"/>
      <c r="B34" s="55"/>
      <c r="C34" s="58"/>
      <c r="D34" s="55"/>
      <c r="E34" s="57"/>
      <c r="F34" s="91"/>
      <c r="G34" s="55"/>
      <c r="H34" s="55"/>
      <c r="I34" s="55">
        <v>9</v>
      </c>
      <c r="J34" s="55">
        <v>248</v>
      </c>
      <c r="K34" s="58" t="str">
        <f>VLOOKUP(J34,NAMES!$A$6:$C$404,2)</f>
        <v>Ruby Ferris</v>
      </c>
      <c r="L34" s="55" t="str">
        <f>VLOOKUP(J34,NAMES!$A$7:$C$336,3)</f>
        <v>Lagan Valley AC</v>
      </c>
      <c r="M34" s="57"/>
      <c r="N34" s="96" t="s">
        <v>400</v>
      </c>
    </row>
    <row r="35" spans="1:14" ht="15.75">
      <c r="A35" s="55"/>
      <c r="B35" s="55"/>
      <c r="C35" s="58"/>
      <c r="D35" s="55"/>
      <c r="E35" s="57"/>
      <c r="F35" s="91"/>
      <c r="G35" s="55"/>
      <c r="H35" s="55"/>
      <c r="I35" s="55">
        <v>10</v>
      </c>
      <c r="J35" s="55">
        <v>281</v>
      </c>
      <c r="K35" s="58" t="str">
        <f>VLOOKUP(J35,NAMES!$A$6:$C$404,2)</f>
        <v>Charlotte Evans</v>
      </c>
      <c r="L35" s="55" t="str">
        <f>VLOOKUP(J35,NAMES!$A$7:$C$336,3)</f>
        <v>Dromore AC</v>
      </c>
      <c r="M35" s="57"/>
      <c r="N35" s="96" t="s">
        <v>401</v>
      </c>
    </row>
    <row r="36" spans="1:14" ht="15.75">
      <c r="A36" s="55"/>
      <c r="B36" s="55"/>
      <c r="C36" s="58"/>
      <c r="D36" s="55"/>
      <c r="E36" s="57"/>
      <c r="F36" s="91"/>
      <c r="G36" s="55"/>
      <c r="H36" s="55"/>
      <c r="I36" s="55">
        <v>11</v>
      </c>
      <c r="J36" s="55">
        <v>267</v>
      </c>
      <c r="K36" s="58" t="str">
        <f>VLOOKUP(J36,NAMES!$A$6:$C$404,2)</f>
        <v>Sarah Bamford</v>
      </c>
      <c r="L36" s="55" t="str">
        <f>VLOOKUP(J36,NAMES!$A$7:$C$336,3)</f>
        <v>Lagan Valley AC</v>
      </c>
      <c r="M36" s="57"/>
      <c r="N36" s="96" t="s">
        <v>402</v>
      </c>
    </row>
    <row r="37" spans="1:14" ht="15.75">
      <c r="A37" s="55"/>
      <c r="B37" s="55"/>
      <c r="C37" s="58"/>
      <c r="D37" s="55"/>
      <c r="E37" s="57"/>
      <c r="F37" s="57"/>
      <c r="G37" s="55"/>
      <c r="H37" s="55"/>
      <c r="I37" s="55">
        <v>12</v>
      </c>
      <c r="J37" s="55">
        <v>202</v>
      </c>
      <c r="K37" s="58" t="s">
        <v>352</v>
      </c>
      <c r="L37" s="55" t="str">
        <f>VLOOKUP(J37,NAMES!$A$7:$C$336,3)</f>
        <v>NBH</v>
      </c>
      <c r="M37" s="57"/>
      <c r="N37" s="96" t="s">
        <v>403</v>
      </c>
    </row>
    <row r="38" spans="1:14" ht="15.75">
      <c r="A38" s="55"/>
      <c r="B38" s="55"/>
      <c r="C38" s="58"/>
      <c r="D38" s="55"/>
      <c r="E38" s="57"/>
      <c r="F38" s="91"/>
      <c r="G38" s="55"/>
      <c r="H38" s="55"/>
      <c r="I38" s="55">
        <v>13</v>
      </c>
      <c r="J38" s="55">
        <v>289</v>
      </c>
      <c r="K38" s="58" t="str">
        <f>VLOOKUP(J38,NAMES!$A$6:$C$404,2)</f>
        <v>Rachel Blythe Stone</v>
      </c>
      <c r="L38" s="55" t="str">
        <f>VLOOKUP(J38,NAMES!$A$7:$C$336,3)</f>
        <v>North Belfast Harriers</v>
      </c>
      <c r="M38" s="57"/>
      <c r="N38" s="96" t="s">
        <v>404</v>
      </c>
    </row>
    <row r="39" spans="1:14" ht="15.75">
      <c r="A39" s="55"/>
      <c r="B39" s="55"/>
      <c r="C39" s="58"/>
      <c r="D39" s="55"/>
      <c r="E39" s="57"/>
      <c r="F39" s="91"/>
      <c r="G39" s="55"/>
      <c r="H39" s="55"/>
      <c r="I39" s="55"/>
      <c r="J39" s="55"/>
      <c r="K39" s="58"/>
      <c r="L39" s="55"/>
      <c r="M39" s="57"/>
      <c r="N39" s="96"/>
    </row>
    <row r="40" spans="1:14" ht="15.75">
      <c r="A40" s="55"/>
      <c r="B40" s="55"/>
      <c r="C40" s="58"/>
      <c r="D40" s="55"/>
      <c r="E40" s="57"/>
      <c r="F40" s="91"/>
      <c r="G40" s="55"/>
      <c r="H40" s="55"/>
      <c r="I40" s="55"/>
      <c r="J40" s="55"/>
      <c r="K40" s="58"/>
      <c r="L40" s="55"/>
      <c r="M40" s="57"/>
      <c r="N40" s="96"/>
    </row>
    <row r="41" spans="6:14" ht="15.75">
      <c r="F41" s="91"/>
      <c r="G41" s="55"/>
      <c r="H41" s="55"/>
      <c r="I41" s="55"/>
      <c r="J41" s="55"/>
      <c r="K41" s="58"/>
      <c r="L41" s="55"/>
      <c r="M41" s="87"/>
      <c r="N41" s="96"/>
    </row>
    <row r="42" spans="6:13" ht="15.75">
      <c r="F42" s="91"/>
      <c r="G42" s="55"/>
      <c r="H42" s="55"/>
      <c r="I42" s="55" t="s">
        <v>2</v>
      </c>
      <c r="J42" s="55"/>
      <c r="K42" s="59" t="s">
        <v>250</v>
      </c>
      <c r="L42" s="55"/>
      <c r="M42" s="57"/>
    </row>
    <row r="43" spans="6:13" ht="15.75">
      <c r="F43" s="91"/>
      <c r="G43" s="55"/>
      <c r="H43" s="55"/>
      <c r="I43" s="55"/>
      <c r="J43" s="55"/>
      <c r="K43" s="58"/>
      <c r="L43" s="55"/>
      <c r="M43" s="57"/>
    </row>
    <row r="44" spans="6:13" ht="15.75">
      <c r="F44" s="91"/>
      <c r="G44" s="55"/>
      <c r="H44" s="55"/>
      <c r="I44" s="55">
        <v>1</v>
      </c>
      <c r="J44" s="55">
        <v>252</v>
      </c>
      <c r="K44" s="58" t="s">
        <v>170</v>
      </c>
      <c r="L44" s="55" t="str">
        <f>VLOOKUP(J44,NAMES!$A$7:$C$336,3)</f>
        <v>North Down AC</v>
      </c>
      <c r="M44" s="57">
        <v>1.2</v>
      </c>
    </row>
    <row r="45" spans="6:13" ht="15.75">
      <c r="F45" s="91"/>
      <c r="G45" s="55"/>
      <c r="H45" s="55"/>
      <c r="I45" s="55">
        <v>2</v>
      </c>
      <c r="J45" s="55">
        <v>637</v>
      </c>
      <c r="K45" s="58" t="s">
        <v>262</v>
      </c>
      <c r="L45" s="55" t="str">
        <f>VLOOKUP(J45,NAMES!$A$7:$C$336,3)</f>
        <v>City of Lisburn</v>
      </c>
      <c r="M45" s="57">
        <v>1.1</v>
      </c>
    </row>
    <row r="46" spans="6:13" ht="15.75">
      <c r="F46" s="91"/>
      <c r="G46" s="55"/>
      <c r="H46" s="55"/>
      <c r="I46" s="55">
        <v>3</v>
      </c>
      <c r="J46" s="55">
        <v>203</v>
      </c>
      <c r="K46" s="58" t="s">
        <v>299</v>
      </c>
      <c r="L46" s="55" t="s">
        <v>329</v>
      </c>
      <c r="M46" s="57">
        <v>1.05</v>
      </c>
    </row>
    <row r="47" spans="6:8" ht="15.75">
      <c r="F47" s="91"/>
      <c r="G47" s="55"/>
      <c r="H47" s="55"/>
    </row>
    <row r="48" spans="6:8" ht="15.75">
      <c r="F48" s="91"/>
      <c r="G48" s="55"/>
      <c r="H48" s="55"/>
    </row>
    <row r="49" spans="6:8" ht="15.75">
      <c r="F49" s="91"/>
      <c r="G49" s="55"/>
      <c r="H49" s="55"/>
    </row>
    <row r="50" spans="1:8" ht="15.75">
      <c r="A50" s="55"/>
      <c r="B50" s="55"/>
      <c r="C50" s="59"/>
      <c r="D50" s="55"/>
      <c r="F50" s="91"/>
      <c r="G50" s="55"/>
      <c r="H50" s="55"/>
    </row>
    <row r="51" spans="1:8" ht="15.75">
      <c r="A51" s="55"/>
      <c r="B51" s="55"/>
      <c r="C51" s="58"/>
      <c r="D51" s="55"/>
      <c r="F51" s="91"/>
      <c r="G51" s="55"/>
      <c r="H51" s="55"/>
    </row>
    <row r="52" spans="7:8" ht="15.75">
      <c r="G52" s="55"/>
      <c r="H52" s="55"/>
    </row>
    <row r="53" spans="7:13" ht="15.75">
      <c r="G53" s="55"/>
      <c r="H53" s="55"/>
      <c r="I53" s="55"/>
      <c r="J53" s="55"/>
      <c r="K53" s="58"/>
      <c r="L53" s="55"/>
      <c r="M53" s="57"/>
    </row>
    <row r="54" spans="7:13" ht="15.75">
      <c r="G54" s="55"/>
      <c r="H54" s="55"/>
      <c r="I54" s="55"/>
      <c r="J54" s="55"/>
      <c r="K54" s="58"/>
      <c r="L54" s="55"/>
      <c r="M54" s="57"/>
    </row>
    <row r="55" spans="7:13" ht="15.75">
      <c r="G55" s="55"/>
      <c r="H55" s="55"/>
      <c r="I55" s="55"/>
      <c r="J55" s="55"/>
      <c r="K55" s="58"/>
      <c r="L55" s="55"/>
      <c r="M55" s="57"/>
    </row>
    <row r="56" spans="7:13" ht="15.75">
      <c r="G56" s="55"/>
      <c r="H56" s="55"/>
      <c r="I56" s="55"/>
      <c r="J56" s="55"/>
      <c r="K56" s="58"/>
      <c r="L56" s="55"/>
      <c r="M56" s="57"/>
    </row>
    <row r="57" spans="7:13" ht="15.75">
      <c r="G57" s="55"/>
      <c r="H57" s="55"/>
      <c r="I57" s="55"/>
      <c r="J57" s="55"/>
      <c r="K57" s="58"/>
      <c r="L57" s="55"/>
      <c r="M57" s="57"/>
    </row>
    <row r="58" spans="7:13" ht="15.75">
      <c r="G58" s="55"/>
      <c r="H58" s="55"/>
      <c r="I58" s="55"/>
      <c r="J58" s="55"/>
      <c r="K58" s="58"/>
      <c r="L58" s="55"/>
      <c r="M58" s="57"/>
    </row>
    <row r="59" spans="7:13" ht="15.75">
      <c r="G59" s="55"/>
      <c r="H59" s="55"/>
      <c r="I59" s="55"/>
      <c r="J59" s="55"/>
      <c r="K59" s="58"/>
      <c r="L59" s="55"/>
      <c r="M59" s="57"/>
    </row>
    <row r="60" spans="7:13" ht="15.75">
      <c r="G60" s="55"/>
      <c r="H60" s="55"/>
      <c r="I60" s="55"/>
      <c r="J60" s="55"/>
      <c r="K60" s="58"/>
      <c r="L60" s="55"/>
      <c r="M60" s="57"/>
    </row>
    <row r="61" spans="7:13" ht="15.75">
      <c r="G61" s="55"/>
      <c r="H61" s="55"/>
      <c r="I61" s="55"/>
      <c r="J61" s="55"/>
      <c r="K61" s="58"/>
      <c r="L61" s="55"/>
      <c r="M61" s="57"/>
    </row>
    <row r="62" spans="7:13" ht="15.75">
      <c r="G62" s="55"/>
      <c r="H62" s="55"/>
      <c r="I62" s="55"/>
      <c r="J62" s="55"/>
      <c r="K62" s="58"/>
      <c r="L62" s="55"/>
      <c r="M62" s="57"/>
    </row>
    <row r="63" ht="15.75">
      <c r="G63" s="55"/>
    </row>
    <row r="64" ht="15.75">
      <c r="G64" s="55"/>
    </row>
    <row r="65" ht="15.75">
      <c r="G65" s="55"/>
    </row>
    <row r="66" ht="15.75">
      <c r="G66" s="55"/>
    </row>
    <row r="67" ht="15.75">
      <c r="G67" s="55"/>
    </row>
    <row r="68" spans="7:13" ht="15.75">
      <c r="G68" s="55"/>
      <c r="H68" s="55"/>
      <c r="I68" s="55"/>
      <c r="J68" s="55"/>
      <c r="K68" s="58"/>
      <c r="L68" s="55"/>
      <c r="M68" s="57"/>
    </row>
    <row r="69" spans="7:13" ht="15.75">
      <c r="G69" s="55"/>
      <c r="H69" s="55"/>
      <c r="I69" s="55"/>
      <c r="J69" s="55"/>
      <c r="K69" s="58"/>
      <c r="L69" s="55"/>
      <c r="M69" s="57"/>
    </row>
    <row r="70" spans="7:13" ht="15.75">
      <c r="G70" s="55"/>
      <c r="H70" s="55"/>
      <c r="I70" s="55"/>
      <c r="J70" s="55"/>
      <c r="K70" s="58"/>
      <c r="L70" s="55"/>
      <c r="M70" s="57"/>
    </row>
    <row r="71" spans="1:13" ht="15.75">
      <c r="A71" s="55"/>
      <c r="B71" s="55"/>
      <c r="C71" s="58"/>
      <c r="D71" s="55"/>
      <c r="F71" s="91"/>
      <c r="G71" s="55"/>
      <c r="H71" s="55"/>
      <c r="I71" s="55"/>
      <c r="J71" s="55"/>
      <c r="K71" s="58"/>
      <c r="L71" s="55"/>
      <c r="M71" s="57"/>
    </row>
    <row r="72" spans="1:13" ht="15.75">
      <c r="A72" s="55"/>
      <c r="B72" s="55"/>
      <c r="C72" s="58"/>
      <c r="D72" s="55"/>
      <c r="F72" s="91"/>
      <c r="G72" s="55"/>
      <c r="H72" s="55"/>
      <c r="I72" s="55"/>
      <c r="J72" s="55"/>
      <c r="K72" s="58"/>
      <c r="L72" s="55"/>
      <c r="M72" s="57"/>
    </row>
    <row r="73" spans="1:13" ht="15.75">
      <c r="A73" s="55"/>
      <c r="B73" s="55"/>
      <c r="C73" s="58"/>
      <c r="D73" s="55"/>
      <c r="F73" s="91"/>
      <c r="G73" s="55"/>
      <c r="H73" s="55"/>
      <c r="I73" s="55"/>
      <c r="J73" s="55"/>
      <c r="K73" s="58"/>
      <c r="L73" s="55"/>
      <c r="M73" s="57"/>
    </row>
    <row r="74" spans="1:13" ht="15.75">
      <c r="A74" s="55"/>
      <c r="B74" s="55"/>
      <c r="C74" s="58"/>
      <c r="D74" s="55"/>
      <c r="F74" s="91"/>
      <c r="G74" s="55"/>
      <c r="H74" s="55"/>
      <c r="I74" s="55"/>
      <c r="J74" s="55"/>
      <c r="K74" s="58"/>
      <c r="L74" s="55"/>
      <c r="M74" s="57"/>
    </row>
    <row r="75" spans="1:13" ht="15.75">
      <c r="A75" s="55"/>
      <c r="B75" s="55"/>
      <c r="C75" s="58"/>
      <c r="D75" s="55"/>
      <c r="F75" s="57"/>
      <c r="G75" s="55"/>
      <c r="H75" s="55"/>
      <c r="I75" s="55"/>
      <c r="J75" s="55"/>
      <c r="K75" s="58"/>
      <c r="L75" s="55"/>
      <c r="M75" s="87"/>
    </row>
    <row r="76" spans="1:13" ht="15.75">
      <c r="A76" s="55"/>
      <c r="B76" s="55"/>
      <c r="C76" s="58"/>
      <c r="D76" s="55"/>
      <c r="F76" s="91"/>
      <c r="G76" s="55"/>
      <c r="H76" s="55"/>
      <c r="I76" s="55"/>
      <c r="J76" s="55"/>
      <c r="K76" s="58"/>
      <c r="L76" s="55"/>
      <c r="M76" s="87"/>
    </row>
    <row r="77" spans="1:13" ht="15.75">
      <c r="A77" s="55"/>
      <c r="B77" s="55"/>
      <c r="C77" s="58"/>
      <c r="D77" s="55"/>
      <c r="F77" s="91"/>
      <c r="G77" s="55"/>
      <c r="H77" s="55"/>
      <c r="I77" s="55"/>
      <c r="J77" s="55"/>
      <c r="K77" s="58"/>
      <c r="L77" s="55"/>
      <c r="M77" s="87"/>
    </row>
    <row r="78" spans="1:13" ht="15.75">
      <c r="A78" s="55"/>
      <c r="B78" s="55"/>
      <c r="C78" s="58"/>
      <c r="D78" s="55"/>
      <c r="F78" s="91"/>
      <c r="G78" s="55"/>
      <c r="H78" s="55"/>
      <c r="I78" s="55"/>
      <c r="J78" s="55"/>
      <c r="K78" s="58"/>
      <c r="L78" s="55"/>
      <c r="M78" s="87"/>
    </row>
    <row r="79" spans="1:13" ht="15.75">
      <c r="A79" s="55"/>
      <c r="B79" s="55"/>
      <c r="C79" s="58"/>
      <c r="D79" s="55"/>
      <c r="F79" s="91"/>
      <c r="G79" s="55"/>
      <c r="H79" s="55"/>
      <c r="I79" s="55"/>
      <c r="J79" s="55"/>
      <c r="K79" s="58"/>
      <c r="L79" s="55"/>
      <c r="M79" s="55"/>
    </row>
    <row r="80" spans="1:13" ht="15.75">
      <c r="A80" s="55"/>
      <c r="B80" s="55"/>
      <c r="C80" s="58"/>
      <c r="D80" s="55"/>
      <c r="F80" s="91"/>
      <c r="G80" s="55"/>
      <c r="H80" s="55"/>
      <c r="I80" s="55"/>
      <c r="J80" s="91"/>
      <c r="K80" s="58"/>
      <c r="L80" s="55"/>
      <c r="M80" s="55"/>
    </row>
    <row r="81" spans="1:13" ht="15.75">
      <c r="A81" s="55"/>
      <c r="B81" s="55"/>
      <c r="C81" s="58"/>
      <c r="D81" s="55"/>
      <c r="F81" s="91"/>
      <c r="G81" s="55"/>
      <c r="H81" s="55"/>
      <c r="I81" s="55"/>
      <c r="J81" s="91"/>
      <c r="K81" s="58"/>
      <c r="L81" s="55"/>
      <c r="M81" s="55"/>
    </row>
    <row r="82" spans="6:13" ht="15.75">
      <c r="F82" s="57"/>
      <c r="G82" s="55"/>
      <c r="H82" s="55"/>
      <c r="I82" s="55"/>
      <c r="J82" s="55"/>
      <c r="K82" s="58"/>
      <c r="L82" s="55"/>
      <c r="M82" s="57"/>
    </row>
    <row r="83" spans="6:13" ht="15.75">
      <c r="F83" s="57"/>
      <c r="G83" s="55"/>
      <c r="H83" s="55"/>
      <c r="I83" s="55"/>
      <c r="J83" s="55"/>
      <c r="K83" s="58"/>
      <c r="L83" s="55"/>
      <c r="M83" s="57"/>
    </row>
    <row r="84" spans="6:13" ht="15.75">
      <c r="F84" s="57"/>
      <c r="G84" s="55"/>
      <c r="H84" s="55"/>
      <c r="I84" s="55"/>
      <c r="J84" s="55"/>
      <c r="K84" s="58"/>
      <c r="L84" s="55"/>
      <c r="M84" s="57"/>
    </row>
    <row r="85" spans="6:13" ht="15.75">
      <c r="F85" s="57"/>
      <c r="G85" s="55"/>
      <c r="H85" s="55"/>
      <c r="I85" s="55"/>
      <c r="J85" s="55"/>
      <c r="K85" s="58"/>
      <c r="L85" s="55"/>
      <c r="M85" s="57"/>
    </row>
    <row r="86" spans="6:13" ht="15.75">
      <c r="F86" s="57"/>
      <c r="G86" s="55"/>
      <c r="H86" s="55"/>
      <c r="I86" s="55"/>
      <c r="J86" s="55"/>
      <c r="K86" s="58"/>
      <c r="L86" s="55"/>
      <c r="M86" s="57"/>
    </row>
    <row r="87" spans="6:13" ht="15.75">
      <c r="F87" s="57"/>
      <c r="G87" s="55"/>
      <c r="H87" s="55"/>
      <c r="I87" s="55"/>
      <c r="J87" s="55"/>
      <c r="K87" s="58"/>
      <c r="L87" s="55"/>
      <c r="M87" s="57"/>
    </row>
    <row r="88" spans="6:13" ht="15.75">
      <c r="F88" s="57"/>
      <c r="G88" s="55"/>
      <c r="H88" s="55"/>
      <c r="I88" s="55"/>
      <c r="J88" s="55"/>
      <c r="K88" s="58"/>
      <c r="L88" s="55"/>
      <c r="M88" s="57"/>
    </row>
    <row r="89" spans="6:13" ht="15.75">
      <c r="F89" s="57"/>
      <c r="G89" s="55"/>
      <c r="H89" s="55"/>
      <c r="I89" s="55"/>
      <c r="J89" s="55"/>
      <c r="K89" s="58"/>
      <c r="L89" s="55"/>
      <c r="M89" s="57"/>
    </row>
    <row r="90" spans="6:13" ht="15.75">
      <c r="F90" s="57"/>
      <c r="G90" s="55"/>
      <c r="H90" s="55"/>
      <c r="I90" s="55"/>
      <c r="J90" s="55"/>
      <c r="K90" s="58"/>
      <c r="L90" s="55"/>
      <c r="M90" s="55"/>
    </row>
    <row r="91" spans="6:13" ht="15.75">
      <c r="F91" s="57"/>
      <c r="G91" s="55"/>
      <c r="H91" s="55"/>
      <c r="I91" s="55"/>
      <c r="J91" s="64"/>
      <c r="K91" s="89"/>
      <c r="L91" s="64"/>
      <c r="M91" s="57"/>
    </row>
    <row r="92" spans="6:13" ht="15.75">
      <c r="F92" s="57"/>
      <c r="G92" s="55"/>
      <c r="H92" s="55"/>
      <c r="M92" s="57"/>
    </row>
    <row r="93" spans="1:13" ht="15.75">
      <c r="A93" s="55"/>
      <c r="B93" s="55"/>
      <c r="C93" s="58"/>
      <c r="D93" s="55"/>
      <c r="E93" s="57"/>
      <c r="F93" s="57"/>
      <c r="G93" s="55"/>
      <c r="H93" s="55"/>
      <c r="M93" s="57"/>
    </row>
    <row r="94" spans="1:13" ht="15.75">
      <c r="A94" s="55"/>
      <c r="B94" s="55"/>
      <c r="C94" s="58"/>
      <c r="D94" s="55"/>
      <c r="E94" s="57"/>
      <c r="F94" s="57"/>
      <c r="G94" s="55"/>
      <c r="H94" s="55"/>
      <c r="M94" s="57"/>
    </row>
    <row r="95" spans="1:13" ht="15.75">
      <c r="A95" s="55"/>
      <c r="B95" s="55"/>
      <c r="C95" s="58"/>
      <c r="D95" s="55"/>
      <c r="E95" s="57"/>
      <c r="F95" s="57"/>
      <c r="G95" s="55"/>
      <c r="H95" s="55"/>
      <c r="M95" s="57"/>
    </row>
    <row r="96" spans="1:13" ht="15.75">
      <c r="A96" s="55"/>
      <c r="B96" s="55"/>
      <c r="C96" s="58"/>
      <c r="D96" s="55"/>
      <c r="E96" s="57"/>
      <c r="F96" s="57"/>
      <c r="G96" s="55"/>
      <c r="H96" s="55"/>
      <c r="M96" s="57"/>
    </row>
    <row r="97" spans="1:13" ht="15.75">
      <c r="A97" s="55"/>
      <c r="B97" s="55"/>
      <c r="C97" s="58"/>
      <c r="D97" s="55"/>
      <c r="E97" s="57"/>
      <c r="F97" s="57"/>
      <c r="G97" s="55"/>
      <c r="H97" s="55"/>
      <c r="M97" s="55"/>
    </row>
    <row r="98" spans="6:13" ht="15.75">
      <c r="F98" s="57"/>
      <c r="G98" s="55"/>
      <c r="H98" s="55"/>
      <c r="M98" s="57"/>
    </row>
    <row r="99" spans="6:13" ht="15.75">
      <c r="F99" s="57"/>
      <c r="G99" s="55"/>
      <c r="H99" s="55"/>
      <c r="M99" s="57"/>
    </row>
    <row r="100" spans="6:13" ht="15.75">
      <c r="F100" s="57"/>
      <c r="G100" s="55"/>
      <c r="H100" s="55"/>
      <c r="M100" s="57"/>
    </row>
    <row r="101" spans="6:13" ht="15.75">
      <c r="F101" s="57"/>
      <c r="G101" s="55"/>
      <c r="H101" s="55"/>
      <c r="M101" s="57"/>
    </row>
    <row r="102" spans="6:13" ht="15.75">
      <c r="F102" s="57"/>
      <c r="G102" s="55"/>
      <c r="H102" s="55"/>
      <c r="M102" s="57"/>
    </row>
    <row r="103" spans="6:13" ht="15.75">
      <c r="F103" s="57"/>
      <c r="G103" s="55"/>
      <c r="H103" s="55"/>
      <c r="M103" s="57"/>
    </row>
    <row r="104" spans="6:13" ht="15.75">
      <c r="F104" s="57"/>
      <c r="G104" s="55"/>
      <c r="H104" s="55"/>
      <c r="M104" s="55"/>
    </row>
    <row r="105" spans="6:13" ht="15.75">
      <c r="F105" s="57"/>
      <c r="G105" s="55"/>
      <c r="H105" s="55"/>
      <c r="M105" s="57"/>
    </row>
    <row r="106" spans="6:13" ht="15.75">
      <c r="F106" s="57"/>
      <c r="G106" s="55"/>
      <c r="H106" s="55"/>
      <c r="M106" s="57"/>
    </row>
    <row r="107" spans="6:13" ht="15.75">
      <c r="F107" s="57"/>
      <c r="G107" s="55"/>
      <c r="H107" s="55"/>
      <c r="M107" s="57"/>
    </row>
    <row r="108" spans="1:13" ht="15.75">
      <c r="A108" s="55"/>
      <c r="B108" s="55"/>
      <c r="C108" s="58"/>
      <c r="D108" s="55"/>
      <c r="E108" s="57"/>
      <c r="F108" s="57"/>
      <c r="G108" s="55"/>
      <c r="H108" s="55"/>
      <c r="M108" s="57"/>
    </row>
    <row r="109" spans="1:13" ht="15.75">
      <c r="A109" s="55"/>
      <c r="B109" s="55"/>
      <c r="C109" s="58"/>
      <c r="D109" s="55"/>
      <c r="E109" s="57"/>
      <c r="F109" s="57"/>
      <c r="G109" s="55"/>
      <c r="H109" s="55"/>
      <c r="M109" s="57"/>
    </row>
    <row r="110" spans="1:13" ht="15.75">
      <c r="A110" s="55"/>
      <c r="B110" s="55"/>
      <c r="C110" s="58"/>
      <c r="D110" s="55"/>
      <c r="E110" s="57"/>
      <c r="F110" s="55"/>
      <c r="G110" s="55"/>
      <c r="H110" s="55"/>
      <c r="M110" s="57"/>
    </row>
    <row r="111" spans="1:13" ht="15.75">
      <c r="A111" s="55"/>
      <c r="B111" s="55"/>
      <c r="C111" s="58"/>
      <c r="D111" s="55"/>
      <c r="E111" s="57"/>
      <c r="F111" s="55"/>
      <c r="G111" s="55"/>
      <c r="H111" s="55"/>
      <c r="M111" s="57"/>
    </row>
    <row r="112" spans="1:13" ht="15.75">
      <c r="A112" s="55"/>
      <c r="B112" s="55"/>
      <c r="C112" s="58"/>
      <c r="D112" s="55"/>
      <c r="E112" s="57"/>
      <c r="F112" s="55"/>
      <c r="G112" s="55"/>
      <c r="H112" s="55"/>
      <c r="M112" s="57"/>
    </row>
    <row r="113" spans="1:13" ht="15.75">
      <c r="A113" s="55"/>
      <c r="B113" s="55"/>
      <c r="C113" s="58"/>
      <c r="D113" s="55"/>
      <c r="E113" s="57"/>
      <c r="F113" s="55"/>
      <c r="G113" s="55"/>
      <c r="H113" s="55"/>
      <c r="M113" s="55"/>
    </row>
    <row r="114" spans="1:13" ht="15.75">
      <c r="A114" s="55"/>
      <c r="B114" s="55"/>
      <c r="C114" s="58"/>
      <c r="D114" s="55"/>
      <c r="E114" s="57"/>
      <c r="F114" s="55"/>
      <c r="G114" s="55"/>
      <c r="H114" s="55"/>
      <c r="M114" s="55"/>
    </row>
    <row r="115" spans="1:13" ht="15.75">
      <c r="A115" s="55"/>
      <c r="B115" s="64"/>
      <c r="C115" s="89"/>
      <c r="D115" s="64"/>
      <c r="E115" s="64"/>
      <c r="F115" s="55"/>
      <c r="G115" s="55"/>
      <c r="H115" s="55"/>
      <c r="M115" s="55"/>
    </row>
    <row r="116" spans="1:13" ht="15.75">
      <c r="A116" s="55"/>
      <c r="B116" s="55"/>
      <c r="C116" s="58"/>
      <c r="D116" s="55"/>
      <c r="E116" s="57"/>
      <c r="F116" s="55"/>
      <c r="G116" s="55"/>
      <c r="H116" s="55"/>
      <c r="M116" s="55"/>
    </row>
    <row r="117" spans="1:13" ht="15.75">
      <c r="A117" s="55"/>
      <c r="B117" s="55"/>
      <c r="C117" s="58"/>
      <c r="D117" s="55"/>
      <c r="E117" s="65"/>
      <c r="F117" s="55"/>
      <c r="G117" s="55"/>
      <c r="H117" s="55"/>
      <c r="I117" s="55"/>
      <c r="J117" s="55"/>
      <c r="K117" s="58"/>
      <c r="L117" s="55"/>
      <c r="M117" s="55"/>
    </row>
    <row r="118" spans="1:13" ht="15.75">
      <c r="A118" s="55"/>
      <c r="B118" s="55"/>
      <c r="C118" s="58"/>
      <c r="D118" s="55"/>
      <c r="E118" s="65"/>
      <c r="F118" s="55"/>
      <c r="G118" s="55"/>
      <c r="H118" s="55"/>
      <c r="I118" s="55"/>
      <c r="J118" s="55"/>
      <c r="K118" s="58"/>
      <c r="L118" s="55"/>
      <c r="M118" s="55"/>
    </row>
    <row r="119" spans="1:13" ht="15.75">
      <c r="A119" s="55"/>
      <c r="B119" s="55"/>
      <c r="C119" s="58"/>
      <c r="D119" s="55"/>
      <c r="E119" s="65"/>
      <c r="F119" s="55"/>
      <c r="G119" s="55"/>
      <c r="H119" s="55"/>
      <c r="I119" s="55"/>
      <c r="J119" s="55"/>
      <c r="K119" s="58"/>
      <c r="L119" s="55"/>
      <c r="M119" s="55"/>
    </row>
    <row r="120" spans="1:13" ht="15.75">
      <c r="A120" s="55"/>
      <c r="B120" s="55"/>
      <c r="C120" s="58"/>
      <c r="D120" s="55"/>
      <c r="E120" s="65"/>
      <c r="F120" s="55"/>
      <c r="G120" s="55"/>
      <c r="H120" s="55"/>
      <c r="I120" s="55"/>
      <c r="J120" s="55"/>
      <c r="K120" s="58"/>
      <c r="L120" s="55"/>
      <c r="M120" s="55"/>
    </row>
    <row r="121" spans="1:13" ht="15.75">
      <c r="A121" s="55"/>
      <c r="B121" s="55"/>
      <c r="C121" s="58"/>
      <c r="D121" s="55"/>
      <c r="E121" s="65"/>
      <c r="F121" s="55"/>
      <c r="G121" s="55"/>
      <c r="H121" s="55"/>
      <c r="I121" s="55"/>
      <c r="J121" s="55"/>
      <c r="K121" s="58"/>
      <c r="L121" s="55"/>
      <c r="M121" s="55"/>
    </row>
    <row r="122" spans="1:13" ht="15.75">
      <c r="A122" s="55"/>
      <c r="B122" s="55"/>
      <c r="C122" s="58"/>
      <c r="D122" s="55"/>
      <c r="E122" s="65"/>
      <c r="F122" s="55"/>
      <c r="G122" s="55"/>
      <c r="H122" s="55"/>
      <c r="I122" s="55"/>
      <c r="J122" s="55"/>
      <c r="K122" s="58"/>
      <c r="L122" s="55"/>
      <c r="M122" s="55"/>
    </row>
    <row r="123" spans="1:13" ht="15.75">
      <c r="A123" s="55"/>
      <c r="B123" s="55"/>
      <c r="C123" s="58"/>
      <c r="D123" s="55"/>
      <c r="E123" s="65"/>
      <c r="F123" s="55"/>
      <c r="G123" s="55"/>
      <c r="H123" s="55"/>
      <c r="I123" s="55"/>
      <c r="J123" s="55"/>
      <c r="K123" s="58"/>
      <c r="L123" s="55"/>
      <c r="M123" s="55"/>
    </row>
    <row r="124" spans="1:13" ht="15.75">
      <c r="A124" s="55"/>
      <c r="B124" s="55"/>
      <c r="C124" s="58"/>
      <c r="D124" s="55"/>
      <c r="E124" s="65"/>
      <c r="F124" s="55"/>
      <c r="G124" s="55"/>
      <c r="H124" s="55"/>
      <c r="I124" s="55"/>
      <c r="J124" s="55"/>
      <c r="K124" s="58"/>
      <c r="L124" s="55"/>
      <c r="M124" s="55"/>
    </row>
    <row r="125" spans="1:13" ht="15.75">
      <c r="A125" s="55"/>
      <c r="B125" s="55"/>
      <c r="C125" s="58"/>
      <c r="D125" s="55"/>
      <c r="E125" s="65"/>
      <c r="F125" s="55"/>
      <c r="G125" s="55"/>
      <c r="H125" s="55"/>
      <c r="I125" s="55"/>
      <c r="J125" s="55"/>
      <c r="K125" s="58"/>
      <c r="L125" s="55"/>
      <c r="M125" s="55"/>
    </row>
    <row r="126" spans="1:13" ht="15.75">
      <c r="A126" s="55"/>
      <c r="B126" s="55"/>
      <c r="C126" s="58"/>
      <c r="D126" s="55"/>
      <c r="E126" s="65"/>
      <c r="F126" s="55"/>
      <c r="G126" s="55"/>
      <c r="H126" s="55"/>
      <c r="I126" s="55"/>
      <c r="J126" s="55"/>
      <c r="K126" s="58"/>
      <c r="L126" s="55"/>
      <c r="M126" s="55"/>
    </row>
    <row r="127" spans="1:13" ht="15.75">
      <c r="A127" s="55"/>
      <c r="B127" s="55"/>
      <c r="C127" s="58"/>
      <c r="D127" s="55"/>
      <c r="E127" s="63"/>
      <c r="F127" s="55"/>
      <c r="G127" s="55"/>
      <c r="H127" s="55"/>
      <c r="I127" s="55"/>
      <c r="J127" s="55"/>
      <c r="K127" s="58"/>
      <c r="L127" s="55"/>
      <c r="M127" s="55"/>
    </row>
    <row r="128" spans="1:13" ht="15.75">
      <c r="A128" s="55"/>
      <c r="B128" s="55"/>
      <c r="C128" s="58"/>
      <c r="D128" s="55"/>
      <c r="E128" s="55"/>
      <c r="F128" s="55"/>
      <c r="G128" s="55"/>
      <c r="H128" s="55"/>
      <c r="I128" s="55"/>
      <c r="J128" s="55"/>
      <c r="K128" s="58"/>
      <c r="L128" s="55"/>
      <c r="M128" s="55"/>
    </row>
    <row r="129" spans="1:13" ht="15.75">
      <c r="A129" s="55"/>
      <c r="B129" s="55"/>
      <c r="C129" s="58"/>
      <c r="D129" s="55"/>
      <c r="E129" s="63"/>
      <c r="F129" s="55"/>
      <c r="G129" s="55"/>
      <c r="H129" s="55"/>
      <c r="I129" s="55"/>
      <c r="J129" s="55"/>
      <c r="K129" s="58"/>
      <c r="L129" s="55"/>
      <c r="M129" s="55"/>
    </row>
    <row r="130" spans="1:13" ht="15.75">
      <c r="A130" s="55"/>
      <c r="B130" s="55"/>
      <c r="C130" s="58"/>
      <c r="D130" s="55"/>
      <c r="E130" s="63"/>
      <c r="F130" s="55"/>
      <c r="G130" s="55"/>
      <c r="H130" s="55"/>
      <c r="I130" s="55"/>
      <c r="J130" s="55"/>
      <c r="K130" s="58"/>
      <c r="L130" s="55"/>
      <c r="M130" s="55"/>
    </row>
    <row r="131" spans="1:13" ht="15.75">
      <c r="A131" s="55"/>
      <c r="B131" s="55"/>
      <c r="C131" s="58"/>
      <c r="D131" s="55"/>
      <c r="E131" s="63"/>
      <c r="F131" s="55"/>
      <c r="G131" s="55"/>
      <c r="H131" s="55"/>
      <c r="I131" s="55"/>
      <c r="J131" s="55"/>
      <c r="K131" s="58"/>
      <c r="L131" s="55"/>
      <c r="M131" s="55"/>
    </row>
    <row r="132" spans="1:13" ht="15.75">
      <c r="A132" s="55"/>
      <c r="B132" s="55"/>
      <c r="C132" s="58"/>
      <c r="D132" s="55"/>
      <c r="E132" s="63"/>
      <c r="F132" s="55"/>
      <c r="G132" s="55"/>
      <c r="H132" s="55"/>
      <c r="I132" s="55"/>
      <c r="J132" s="55"/>
      <c r="K132" s="58"/>
      <c r="L132" s="55"/>
      <c r="M132" s="55"/>
    </row>
    <row r="133" spans="1:13" ht="15.75">
      <c r="A133" s="55"/>
      <c r="B133" s="55"/>
      <c r="C133" s="58"/>
      <c r="D133" s="55"/>
      <c r="E133" s="63"/>
      <c r="F133" s="55"/>
      <c r="G133" s="55"/>
      <c r="H133" s="55"/>
      <c r="I133" s="55"/>
      <c r="J133" s="55"/>
      <c r="K133" s="58"/>
      <c r="L133" s="55"/>
      <c r="M133" s="55"/>
    </row>
    <row r="134" spans="1:13" ht="15.75">
      <c r="A134" s="55"/>
      <c r="B134" s="55"/>
      <c r="C134" s="58"/>
      <c r="D134" s="55"/>
      <c r="E134" s="57"/>
      <c r="F134" s="55"/>
      <c r="G134" s="55"/>
      <c r="H134" s="55"/>
      <c r="I134" s="55"/>
      <c r="J134" s="55"/>
      <c r="K134" s="58"/>
      <c r="L134" s="55"/>
      <c r="M134" s="55"/>
    </row>
    <row r="135" spans="1:13" ht="15.75">
      <c r="A135" s="55"/>
      <c r="B135" s="64"/>
      <c r="C135" s="89"/>
      <c r="D135" s="64"/>
      <c r="E135" s="64"/>
      <c r="F135" s="64"/>
      <c r="G135" s="55"/>
      <c r="H135" s="55"/>
      <c r="I135" s="55"/>
      <c r="J135" s="55"/>
      <c r="K135" s="58"/>
      <c r="L135" s="55"/>
      <c r="M135" s="55"/>
    </row>
    <row r="136" spans="1:13" ht="15.75">
      <c r="A136" s="55"/>
      <c r="B136" s="55"/>
      <c r="C136" s="58"/>
      <c r="D136" s="55"/>
      <c r="E136" s="57"/>
      <c r="F136" s="55"/>
      <c r="G136" s="55"/>
      <c r="H136" s="55"/>
      <c r="I136" s="55"/>
      <c r="J136" s="55"/>
      <c r="K136" s="89"/>
      <c r="L136" s="64"/>
      <c r="M136" s="64"/>
    </row>
    <row r="137" spans="1:13" ht="15.75">
      <c r="A137" s="55"/>
      <c r="B137" s="55"/>
      <c r="C137" s="58"/>
      <c r="D137" s="55"/>
      <c r="E137" s="57"/>
      <c r="F137" s="55"/>
      <c r="G137" s="55"/>
      <c r="H137" s="55"/>
      <c r="I137" s="55"/>
      <c r="J137" s="55"/>
      <c r="K137" s="58"/>
      <c r="L137" s="55"/>
      <c r="M137" s="55"/>
    </row>
    <row r="138" spans="1:13" ht="15.75">
      <c r="A138" s="55"/>
      <c r="B138" s="55"/>
      <c r="C138" s="58"/>
      <c r="D138" s="55"/>
      <c r="E138" s="57"/>
      <c r="F138" s="55"/>
      <c r="G138" s="55"/>
      <c r="H138" s="55"/>
      <c r="I138" s="55"/>
      <c r="J138" s="55"/>
      <c r="K138" s="58"/>
      <c r="L138" s="55"/>
      <c r="M138" s="55"/>
    </row>
    <row r="139" spans="1:13" ht="15.75">
      <c r="A139" s="55"/>
      <c r="B139" s="55"/>
      <c r="C139" s="58"/>
      <c r="D139" s="55"/>
      <c r="E139" s="57"/>
      <c r="F139" s="55"/>
      <c r="G139" s="55"/>
      <c r="H139" s="55"/>
      <c r="I139" s="55"/>
      <c r="J139" s="55"/>
      <c r="K139" s="58"/>
      <c r="L139" s="55"/>
      <c r="M139" s="55"/>
    </row>
    <row r="140" spans="1:13" ht="15.75">
      <c r="A140" s="55"/>
      <c r="B140" s="55"/>
      <c r="C140" s="58"/>
      <c r="D140" s="55"/>
      <c r="E140" s="57"/>
      <c r="F140" s="55"/>
      <c r="G140" s="55"/>
      <c r="H140" s="55"/>
      <c r="I140" s="55"/>
      <c r="J140" s="55"/>
      <c r="K140" s="58"/>
      <c r="L140" s="55"/>
      <c r="M140" s="55"/>
    </row>
    <row r="141" spans="1:13" ht="15.75">
      <c r="A141" s="55"/>
      <c r="B141" s="55"/>
      <c r="C141" s="58"/>
      <c r="D141" s="55"/>
      <c r="E141" s="57"/>
      <c r="F141" s="55"/>
      <c r="G141" s="55"/>
      <c r="H141" s="55"/>
      <c r="I141" s="55"/>
      <c r="J141" s="55"/>
      <c r="K141" s="58"/>
      <c r="L141" s="55"/>
      <c r="M141" s="55"/>
    </row>
    <row r="142" spans="1:13" ht="15.75">
      <c r="A142" s="55"/>
      <c r="B142" s="55"/>
      <c r="C142" s="58"/>
      <c r="D142" s="55"/>
      <c r="E142" s="63"/>
      <c r="F142" s="55"/>
      <c r="G142" s="55"/>
      <c r="H142" s="55"/>
      <c r="I142" s="55"/>
      <c r="J142" s="55"/>
      <c r="K142" s="58"/>
      <c r="L142" s="55"/>
      <c r="M142" s="55"/>
    </row>
    <row r="143" spans="1:13" ht="15.75">
      <c r="A143" s="55"/>
      <c r="B143" s="55"/>
      <c r="C143" s="58"/>
      <c r="D143" s="55"/>
      <c r="E143" s="63"/>
      <c r="F143" s="55"/>
      <c r="G143" s="55"/>
      <c r="H143" s="55"/>
      <c r="I143" s="55"/>
      <c r="J143" s="55"/>
      <c r="K143" s="58"/>
      <c r="L143" s="55"/>
      <c r="M143" s="55"/>
    </row>
    <row r="144" spans="1:13" ht="15.75">
      <c r="A144" s="55"/>
      <c r="B144" s="55"/>
      <c r="C144" s="58"/>
      <c r="D144" s="55"/>
      <c r="E144" s="63"/>
      <c r="F144" s="55"/>
      <c r="G144" s="55"/>
      <c r="H144" s="55"/>
      <c r="I144" s="55"/>
      <c r="J144" s="55"/>
      <c r="K144" s="58"/>
      <c r="L144" s="55"/>
      <c r="M144" s="55"/>
    </row>
    <row r="145" spans="1:13" ht="15.75">
      <c r="A145" s="55"/>
      <c r="B145" s="55"/>
      <c r="C145" s="58"/>
      <c r="D145" s="55"/>
      <c r="E145" s="55"/>
      <c r="F145" s="55"/>
      <c r="G145" s="55"/>
      <c r="H145" s="55"/>
      <c r="I145" s="55"/>
      <c r="J145" s="55"/>
      <c r="K145" s="58"/>
      <c r="L145" s="55"/>
      <c r="M145" s="55"/>
    </row>
    <row r="146" spans="1:13" ht="15.75">
      <c r="A146" s="55"/>
      <c r="B146" s="64"/>
      <c r="C146" s="89"/>
      <c r="D146" s="64"/>
      <c r="E146" s="64"/>
      <c r="F146" s="55"/>
      <c r="G146" s="55"/>
      <c r="H146" s="55"/>
      <c r="I146" s="55"/>
      <c r="J146" s="55"/>
      <c r="K146" s="58"/>
      <c r="L146" s="55"/>
      <c r="M146" s="55"/>
    </row>
    <row r="147" spans="1:13" ht="15.75">
      <c r="A147" s="55"/>
      <c r="B147" s="55"/>
      <c r="C147" s="58"/>
      <c r="D147" s="55"/>
      <c r="E147" s="55"/>
      <c r="F147" s="55"/>
      <c r="G147" s="55"/>
      <c r="H147" s="55"/>
      <c r="I147" s="55"/>
      <c r="J147" s="64"/>
      <c r="K147" s="89"/>
      <c r="L147" s="64"/>
      <c r="M147" s="64"/>
    </row>
    <row r="148" spans="1:13" ht="15.75">
      <c r="A148" s="55"/>
      <c r="B148" s="55"/>
      <c r="C148" s="58"/>
      <c r="D148" s="55"/>
      <c r="E148" s="57"/>
      <c r="F148" s="55"/>
      <c r="G148" s="55"/>
      <c r="H148" s="55"/>
      <c r="I148" s="55"/>
      <c r="J148" s="55"/>
      <c r="K148" s="58"/>
      <c r="L148" s="55"/>
      <c r="M148" s="55"/>
    </row>
    <row r="149" spans="1:13" ht="15.75">
      <c r="A149" s="55"/>
      <c r="B149" s="55"/>
      <c r="C149" s="58"/>
      <c r="D149" s="55"/>
      <c r="E149" s="57"/>
      <c r="F149" s="55"/>
      <c r="G149" s="55"/>
      <c r="H149" s="55"/>
      <c r="I149" s="55"/>
      <c r="J149" s="55"/>
      <c r="K149" s="58"/>
      <c r="L149" s="55"/>
      <c r="M149" s="55"/>
    </row>
    <row r="150" spans="1:13" ht="15.75">
      <c r="A150" s="55"/>
      <c r="B150" s="55"/>
      <c r="C150" s="58"/>
      <c r="D150" s="55"/>
      <c r="E150" s="57"/>
      <c r="F150" s="55"/>
      <c r="G150" s="55"/>
      <c r="H150" s="55"/>
      <c r="I150" s="55"/>
      <c r="J150" s="55"/>
      <c r="K150" s="58"/>
      <c r="L150" s="55"/>
      <c r="M150" s="55"/>
    </row>
    <row r="151" spans="1:13" ht="15.75">
      <c r="A151" s="55"/>
      <c r="B151" s="55"/>
      <c r="C151" s="58"/>
      <c r="D151" s="55"/>
      <c r="E151" s="57"/>
      <c r="F151" s="55"/>
      <c r="G151" s="55"/>
      <c r="H151" s="55"/>
      <c r="I151" s="55"/>
      <c r="J151" s="55"/>
      <c r="K151" s="58"/>
      <c r="L151" s="55"/>
      <c r="M151" s="55"/>
    </row>
    <row r="152" spans="1:13" ht="15.75">
      <c r="A152" s="55"/>
      <c r="B152" s="55"/>
      <c r="C152" s="58"/>
      <c r="D152" s="55"/>
      <c r="E152" s="63"/>
      <c r="F152" s="55"/>
      <c r="G152" s="55"/>
      <c r="H152" s="55"/>
      <c r="I152" s="55"/>
      <c r="J152" s="55"/>
      <c r="K152" s="58"/>
      <c r="L152" s="55"/>
      <c r="M152" s="55"/>
    </row>
    <row r="153" spans="1:13" ht="15.75">
      <c r="A153" s="55"/>
      <c r="B153" s="55"/>
      <c r="C153" s="58"/>
      <c r="D153" s="55"/>
      <c r="E153" s="63"/>
      <c r="F153" s="55"/>
      <c r="G153" s="55"/>
      <c r="H153" s="55"/>
      <c r="I153" s="55"/>
      <c r="J153" s="55"/>
      <c r="K153" s="58"/>
      <c r="L153" s="63"/>
      <c r="M153" s="55"/>
    </row>
    <row r="154" spans="1:13" ht="15.75">
      <c r="A154" s="55"/>
      <c r="B154" s="64"/>
      <c r="C154" s="89"/>
      <c r="D154" s="64"/>
      <c r="E154" s="64"/>
      <c r="F154" s="55"/>
      <c r="G154" s="55"/>
      <c r="H154" s="55"/>
      <c r="I154" s="55"/>
      <c r="J154" s="55"/>
      <c r="K154" s="58"/>
      <c r="L154" s="63"/>
      <c r="M154" s="55"/>
    </row>
    <row r="155" spans="1:13" ht="15.75">
      <c r="A155" s="55"/>
      <c r="B155" s="55"/>
      <c r="C155" s="58"/>
      <c r="D155" s="55"/>
      <c r="E155" s="57"/>
      <c r="F155" s="55"/>
      <c r="G155" s="55"/>
      <c r="H155" s="55"/>
      <c r="I155" s="55"/>
      <c r="J155" s="64"/>
      <c r="K155" s="89"/>
      <c r="L155" s="64"/>
      <c r="M155" s="55"/>
    </row>
    <row r="156" spans="1:13" ht="15.75">
      <c r="A156" s="55"/>
      <c r="B156" s="55"/>
      <c r="C156" s="58"/>
      <c r="D156" s="55"/>
      <c r="E156" s="57"/>
      <c r="F156" s="55"/>
      <c r="G156" s="55"/>
      <c r="H156" s="55"/>
      <c r="I156" s="55"/>
      <c r="J156" s="55"/>
      <c r="K156" s="58"/>
      <c r="L156" s="55"/>
      <c r="M156" s="55"/>
    </row>
    <row r="157" spans="1:13" ht="15.75">
      <c r="A157" s="55"/>
      <c r="B157" s="55"/>
      <c r="C157" s="58"/>
      <c r="D157" s="55"/>
      <c r="E157" s="57"/>
      <c r="F157" s="55"/>
      <c r="G157" s="55"/>
      <c r="H157" s="55"/>
      <c r="I157" s="55"/>
      <c r="J157" s="55"/>
      <c r="K157" s="58"/>
      <c r="L157" s="55"/>
      <c r="M157" s="55"/>
    </row>
    <row r="158" spans="1:13" ht="15.75">
      <c r="A158" s="55"/>
      <c r="B158" s="55"/>
      <c r="C158" s="58"/>
      <c r="D158" s="55"/>
      <c r="E158" s="57"/>
      <c r="F158" s="55"/>
      <c r="G158" s="55"/>
      <c r="H158" s="55"/>
      <c r="I158" s="55"/>
      <c r="J158" s="55"/>
      <c r="K158" s="58"/>
      <c r="L158" s="55"/>
      <c r="M158" s="55"/>
    </row>
    <row r="159" spans="1:13" ht="15.75">
      <c r="A159" s="55"/>
      <c r="B159" s="55"/>
      <c r="C159" s="58"/>
      <c r="D159" s="55"/>
      <c r="E159" s="57"/>
      <c r="F159" s="55"/>
      <c r="G159" s="55"/>
      <c r="H159" s="55"/>
      <c r="I159" s="55"/>
      <c r="J159" s="55"/>
      <c r="K159" s="58"/>
      <c r="L159" s="55"/>
      <c r="M159" s="55"/>
    </row>
    <row r="160" spans="1:13" ht="15.75">
      <c r="A160" s="55"/>
      <c r="B160" s="55"/>
      <c r="C160" s="58"/>
      <c r="D160" s="55"/>
      <c r="E160" s="57"/>
      <c r="F160" s="55"/>
      <c r="G160" s="55"/>
      <c r="H160" s="55"/>
      <c r="I160" s="55"/>
      <c r="J160" s="55"/>
      <c r="K160" s="58"/>
      <c r="L160" s="55"/>
      <c r="M160" s="55"/>
    </row>
    <row r="161" spans="1:13" ht="15.75">
      <c r="A161" s="55"/>
      <c r="B161" s="55"/>
      <c r="C161" s="58"/>
      <c r="D161" s="55"/>
      <c r="E161" s="57"/>
      <c r="F161" s="55"/>
      <c r="G161" s="55"/>
      <c r="H161" s="55"/>
      <c r="I161" s="55"/>
      <c r="J161" s="55"/>
      <c r="K161" s="58"/>
      <c r="L161" s="55"/>
      <c r="M161" s="55"/>
    </row>
    <row r="162" spans="1:13" ht="15.75">
      <c r="A162" s="55"/>
      <c r="B162" s="55"/>
      <c r="C162" s="58"/>
      <c r="D162" s="55"/>
      <c r="E162" s="57"/>
      <c r="F162" s="55"/>
      <c r="G162" s="55"/>
      <c r="H162" s="55"/>
      <c r="I162" s="55"/>
      <c r="J162" s="55"/>
      <c r="K162" s="58"/>
      <c r="L162" s="55"/>
      <c r="M162" s="55"/>
    </row>
    <row r="163" spans="1:13" ht="15.75">
      <c r="A163" s="55"/>
      <c r="B163" s="55"/>
      <c r="C163" s="58"/>
      <c r="D163" s="55"/>
      <c r="E163" s="63"/>
      <c r="F163" s="55"/>
      <c r="G163" s="55"/>
      <c r="H163" s="55"/>
      <c r="I163" s="55"/>
      <c r="J163" s="55"/>
      <c r="K163" s="58"/>
      <c r="L163" s="55"/>
      <c r="M163" s="55"/>
    </row>
    <row r="164" spans="1:13" ht="15.75">
      <c r="A164" s="55"/>
      <c r="B164" s="55"/>
      <c r="C164" s="58"/>
      <c r="D164" s="55"/>
      <c r="E164" s="63"/>
      <c r="F164" s="55"/>
      <c r="G164" s="55"/>
      <c r="H164" s="55"/>
      <c r="I164" s="55"/>
      <c r="J164" s="55"/>
      <c r="K164" s="58"/>
      <c r="L164" s="55"/>
      <c r="M164" s="55"/>
    </row>
    <row r="165" spans="1:13" ht="15.75">
      <c r="A165" s="55"/>
      <c r="B165" s="55"/>
      <c r="C165" s="58"/>
      <c r="D165" s="55"/>
      <c r="E165" s="63"/>
      <c r="F165" s="55"/>
      <c r="G165" s="55"/>
      <c r="H165" s="55"/>
      <c r="I165" s="55"/>
      <c r="J165" s="55"/>
      <c r="K165" s="58"/>
      <c r="L165" s="55"/>
      <c r="M165" s="55"/>
    </row>
    <row r="166" spans="1:13" ht="15.75">
      <c r="A166" s="55"/>
      <c r="B166" s="55"/>
      <c r="C166" s="58"/>
      <c r="D166" s="55"/>
      <c r="E166" s="63"/>
      <c r="F166" s="55"/>
      <c r="G166" s="55"/>
      <c r="H166" s="55"/>
      <c r="I166" s="55"/>
      <c r="J166" s="55"/>
      <c r="K166" s="58"/>
      <c r="L166" s="55"/>
      <c r="M166" s="55"/>
    </row>
    <row r="167" spans="1:13" ht="15.75">
      <c r="A167" s="55"/>
      <c r="B167" s="55"/>
      <c r="C167" s="58"/>
      <c r="D167" s="55"/>
      <c r="E167" s="63"/>
      <c r="F167" s="55"/>
      <c r="G167" s="55"/>
      <c r="H167" s="55"/>
      <c r="I167" s="55"/>
      <c r="J167" s="55"/>
      <c r="K167" s="58"/>
      <c r="L167" s="55"/>
      <c r="M167" s="55"/>
    </row>
    <row r="168" spans="1:13" ht="15.75">
      <c r="A168" s="55"/>
      <c r="B168" s="55"/>
      <c r="C168" s="58"/>
      <c r="D168" s="55"/>
      <c r="E168" s="63"/>
      <c r="F168" s="55"/>
      <c r="G168" s="55"/>
      <c r="H168" s="55"/>
      <c r="I168" s="55"/>
      <c r="J168" s="55"/>
      <c r="K168" s="58"/>
      <c r="L168" s="55"/>
      <c r="M168" s="55"/>
    </row>
    <row r="169" spans="1:13" ht="15.75">
      <c r="A169" s="55"/>
      <c r="B169" s="55"/>
      <c r="C169" s="58"/>
      <c r="D169" s="55"/>
      <c r="E169" s="63"/>
      <c r="F169" s="55"/>
      <c r="G169" s="55"/>
      <c r="H169" s="55"/>
      <c r="I169" s="55"/>
      <c r="J169" s="55"/>
      <c r="K169" s="58"/>
      <c r="L169" s="55"/>
      <c r="M169" s="55"/>
    </row>
    <row r="170" spans="1:13" ht="15.75">
      <c r="A170" s="55"/>
      <c r="B170" s="55"/>
      <c r="C170" s="58"/>
      <c r="D170" s="55"/>
      <c r="E170" s="63"/>
      <c r="F170" s="55"/>
      <c r="G170" s="55"/>
      <c r="H170" s="55"/>
      <c r="I170" s="55"/>
      <c r="J170" s="55"/>
      <c r="K170" s="58"/>
      <c r="L170" s="55"/>
      <c r="M170" s="55"/>
    </row>
    <row r="171" spans="1:13" ht="15.75">
      <c r="A171" s="55"/>
      <c r="B171" s="55"/>
      <c r="C171" s="58"/>
      <c r="D171" s="55"/>
      <c r="E171" s="63"/>
      <c r="F171" s="55"/>
      <c r="G171" s="55"/>
      <c r="H171" s="55"/>
      <c r="I171" s="55"/>
      <c r="J171" s="55"/>
      <c r="K171" s="58"/>
      <c r="L171" s="55"/>
      <c r="M171" s="55"/>
    </row>
    <row r="172" spans="1:13" ht="15.75">
      <c r="A172" s="55"/>
      <c r="B172" s="55"/>
      <c r="C172" s="58"/>
      <c r="D172" s="55"/>
      <c r="E172" s="57"/>
      <c r="F172" s="55"/>
      <c r="G172" s="55"/>
      <c r="H172" s="55"/>
      <c r="I172" s="55"/>
      <c r="J172" s="55"/>
      <c r="K172" s="58"/>
      <c r="L172" s="55"/>
      <c r="M172" s="55"/>
    </row>
    <row r="173" spans="1:13" ht="15.75">
      <c r="A173" s="55"/>
      <c r="B173" s="64"/>
      <c r="C173" s="89"/>
      <c r="D173" s="64"/>
      <c r="E173" s="64"/>
      <c r="F173" s="55"/>
      <c r="G173" s="55"/>
      <c r="H173" s="55"/>
      <c r="I173" s="55"/>
      <c r="J173" s="55"/>
      <c r="K173" s="58"/>
      <c r="L173" s="55"/>
      <c r="M173" s="55"/>
    </row>
    <row r="174" spans="1:13" ht="15.75">
      <c r="A174" s="55"/>
      <c r="B174" s="55"/>
      <c r="C174" s="58"/>
      <c r="D174" s="55"/>
      <c r="E174" s="57"/>
      <c r="F174" s="55"/>
      <c r="G174" s="55"/>
      <c r="H174" s="55"/>
      <c r="I174" s="55"/>
      <c r="J174" s="64"/>
      <c r="K174" s="89"/>
      <c r="L174" s="64"/>
      <c r="M174" s="55"/>
    </row>
    <row r="175" spans="1:13" ht="15.75">
      <c r="A175" s="55"/>
      <c r="B175" s="55"/>
      <c r="C175" s="58"/>
      <c r="D175" s="55"/>
      <c r="E175" s="65"/>
      <c r="F175" s="55"/>
      <c r="G175" s="55"/>
      <c r="H175" s="55"/>
      <c r="I175" s="55"/>
      <c r="J175" s="55"/>
      <c r="K175" s="58"/>
      <c r="L175" s="55"/>
      <c r="M175" s="55"/>
    </row>
    <row r="176" spans="1:13" ht="15.75">
      <c r="A176" s="55"/>
      <c r="B176" s="55"/>
      <c r="C176" s="58"/>
      <c r="D176" s="55"/>
      <c r="E176" s="65"/>
      <c r="F176" s="55"/>
      <c r="G176" s="55"/>
      <c r="H176" s="55"/>
      <c r="I176" s="55"/>
      <c r="J176" s="55"/>
      <c r="K176" s="58"/>
      <c r="L176" s="55"/>
      <c r="M176" s="55"/>
    </row>
    <row r="177" spans="1:13" ht="15.75">
      <c r="A177" s="55"/>
      <c r="B177" s="55"/>
      <c r="C177" s="58"/>
      <c r="D177" s="55"/>
      <c r="E177" s="65"/>
      <c r="F177" s="55"/>
      <c r="G177" s="55"/>
      <c r="H177" s="55"/>
      <c r="I177" s="55"/>
      <c r="J177" s="55"/>
      <c r="K177" s="58"/>
      <c r="L177" s="55"/>
      <c r="M177" s="55"/>
    </row>
    <row r="178" spans="1:13" ht="15.75">
      <c r="A178" s="55"/>
      <c r="B178" s="55"/>
      <c r="C178" s="58"/>
      <c r="D178" s="55"/>
      <c r="E178" s="65"/>
      <c r="F178" s="55"/>
      <c r="G178" s="55"/>
      <c r="H178" s="55"/>
      <c r="I178" s="55"/>
      <c r="J178" s="55"/>
      <c r="K178" s="58"/>
      <c r="L178" s="55"/>
      <c r="M178" s="55"/>
    </row>
    <row r="179" spans="1:13" ht="15.75">
      <c r="A179" s="55"/>
      <c r="B179" s="55"/>
      <c r="C179" s="58"/>
      <c r="D179" s="55"/>
      <c r="E179" s="55"/>
      <c r="F179" s="55"/>
      <c r="G179" s="55"/>
      <c r="H179" s="55"/>
      <c r="I179" s="55"/>
      <c r="J179" s="55"/>
      <c r="K179" s="58"/>
      <c r="L179" s="55"/>
      <c r="M179" s="55"/>
    </row>
    <row r="180" spans="1:13" ht="15.75">
      <c r="A180" s="55"/>
      <c r="B180" s="55"/>
      <c r="C180" s="58"/>
      <c r="D180" s="55"/>
      <c r="E180" s="55"/>
      <c r="F180" s="55"/>
      <c r="G180" s="55"/>
      <c r="H180" s="55"/>
      <c r="I180" s="55"/>
      <c r="J180" s="55"/>
      <c r="K180" s="58"/>
      <c r="L180" s="55"/>
      <c r="M180" s="55"/>
    </row>
    <row r="181" spans="1:13" ht="15.75">
      <c r="A181" s="55"/>
      <c r="B181" s="55"/>
      <c r="C181" s="58"/>
      <c r="D181" s="55"/>
      <c r="E181" s="55"/>
      <c r="F181" s="55"/>
      <c r="G181" s="55"/>
      <c r="H181" s="55"/>
      <c r="I181" s="55"/>
      <c r="J181" s="55"/>
      <c r="K181" s="58"/>
      <c r="L181" s="55"/>
      <c r="M181" s="55"/>
    </row>
    <row r="182" spans="1:13" ht="15.75">
      <c r="A182" s="55"/>
      <c r="B182" s="55"/>
      <c r="C182" s="58"/>
      <c r="D182" s="55"/>
      <c r="E182" s="65"/>
      <c r="F182" s="55"/>
      <c r="G182" s="55"/>
      <c r="H182" s="55"/>
      <c r="I182" s="55"/>
      <c r="J182" s="55"/>
      <c r="K182" s="58"/>
      <c r="L182" s="55"/>
      <c r="M182" s="55"/>
    </row>
    <row r="183" spans="1:13" ht="15.75">
      <c r="A183" s="55"/>
      <c r="B183" s="55"/>
      <c r="C183" s="58"/>
      <c r="D183" s="55"/>
      <c r="E183" s="65"/>
      <c r="F183" s="55"/>
      <c r="G183" s="55"/>
      <c r="H183" s="55"/>
      <c r="I183" s="55"/>
      <c r="J183" s="55"/>
      <c r="K183" s="58"/>
      <c r="L183" s="55"/>
      <c r="M183" s="55"/>
    </row>
    <row r="184" spans="1:13" ht="15.75">
      <c r="A184" s="55"/>
      <c r="B184" s="55"/>
      <c r="C184" s="58"/>
      <c r="D184" s="55"/>
      <c r="E184" s="63"/>
      <c r="F184" s="55"/>
      <c r="G184" s="55"/>
      <c r="H184" s="55"/>
      <c r="I184" s="55"/>
      <c r="J184" s="55"/>
      <c r="K184" s="58"/>
      <c r="L184" s="55"/>
      <c r="M184" s="55"/>
    </row>
    <row r="185" spans="1:13" ht="15.75">
      <c r="A185" s="55"/>
      <c r="B185" s="55"/>
      <c r="C185" s="58"/>
      <c r="D185" s="55"/>
      <c r="E185" s="55"/>
      <c r="F185" s="55"/>
      <c r="G185" s="55"/>
      <c r="H185" s="55"/>
      <c r="I185" s="55"/>
      <c r="J185" s="55"/>
      <c r="K185" s="58"/>
      <c r="L185" s="55"/>
      <c r="M185" s="55"/>
    </row>
    <row r="186" spans="1:13" ht="15.75">
      <c r="A186" s="55"/>
      <c r="B186" s="64"/>
      <c r="C186" s="89"/>
      <c r="D186" s="64"/>
      <c r="E186" s="64"/>
      <c r="F186" s="55"/>
      <c r="G186" s="55"/>
      <c r="H186" s="55"/>
      <c r="I186" s="55"/>
      <c r="J186" s="55"/>
      <c r="K186" s="58"/>
      <c r="L186" s="55"/>
      <c r="M186" s="55"/>
    </row>
    <row r="187" spans="1:13" ht="15.75">
      <c r="A187" s="55"/>
      <c r="B187" s="55"/>
      <c r="C187" s="58"/>
      <c r="D187" s="55"/>
      <c r="E187" s="55"/>
      <c r="F187" s="55"/>
      <c r="G187" s="55"/>
      <c r="H187" s="55"/>
      <c r="I187" s="55"/>
      <c r="J187" s="55"/>
      <c r="K187" s="58"/>
      <c r="L187" s="55"/>
      <c r="M187" s="55"/>
    </row>
    <row r="188" spans="1:13" ht="15.75">
      <c r="A188" s="55"/>
      <c r="B188" s="55"/>
      <c r="C188" s="58"/>
      <c r="D188" s="55"/>
      <c r="E188" s="57"/>
      <c r="F188" s="55"/>
      <c r="G188" s="55"/>
      <c r="H188" s="55"/>
      <c r="I188" s="55"/>
      <c r="J188" s="55"/>
      <c r="K188" s="58"/>
      <c r="L188" s="55"/>
      <c r="M188" s="55"/>
    </row>
    <row r="189" spans="1:13" ht="15.75">
      <c r="A189" s="55"/>
      <c r="B189" s="55"/>
      <c r="C189" s="58"/>
      <c r="D189" s="55"/>
      <c r="E189" s="57"/>
      <c r="F189" s="55"/>
      <c r="G189" s="55"/>
      <c r="H189" s="55"/>
      <c r="I189" s="55"/>
      <c r="J189" s="55"/>
      <c r="K189" s="58"/>
      <c r="L189" s="55"/>
      <c r="M189" s="55"/>
    </row>
    <row r="190" spans="1:13" ht="15.75">
      <c r="A190" s="55"/>
      <c r="B190" s="55"/>
      <c r="C190" s="58"/>
      <c r="D190" s="55"/>
      <c r="E190" s="57"/>
      <c r="F190" s="55"/>
      <c r="G190" s="55"/>
      <c r="H190" s="55"/>
      <c r="I190" s="55"/>
      <c r="J190" s="55"/>
      <c r="K190" s="58"/>
      <c r="L190" s="55"/>
      <c r="M190" s="55"/>
    </row>
    <row r="191" spans="1:13" ht="15.75">
      <c r="A191" s="55"/>
      <c r="B191" s="55"/>
      <c r="C191" s="58"/>
      <c r="D191" s="55"/>
      <c r="E191" s="57"/>
      <c r="F191" s="55"/>
      <c r="G191" s="55"/>
      <c r="H191" s="55"/>
      <c r="I191" s="55"/>
      <c r="J191" s="55"/>
      <c r="K191" s="58"/>
      <c r="L191" s="55"/>
      <c r="M191" s="55"/>
    </row>
    <row r="192" spans="1:13" ht="15.75">
      <c r="A192" s="55"/>
      <c r="B192" s="55"/>
      <c r="C192" s="58"/>
      <c r="D192" s="55"/>
      <c r="E192" s="57"/>
      <c r="F192" s="55"/>
      <c r="G192" s="55"/>
      <c r="H192" s="55"/>
      <c r="I192" s="55"/>
      <c r="J192" s="55"/>
      <c r="K192" s="58"/>
      <c r="L192" s="55"/>
      <c r="M192" s="55"/>
    </row>
    <row r="193" spans="1:13" ht="15.75">
      <c r="A193" s="55"/>
      <c r="B193" s="55"/>
      <c r="C193" s="58"/>
      <c r="D193" s="55"/>
      <c r="E193" s="63"/>
      <c r="F193" s="55"/>
      <c r="G193" s="55"/>
      <c r="H193" s="55"/>
      <c r="I193" s="55"/>
      <c r="J193" s="55"/>
      <c r="K193" s="58"/>
      <c r="L193" s="55"/>
      <c r="M193" s="55"/>
    </row>
    <row r="194" spans="1:13" ht="15.75">
      <c r="A194" s="55"/>
      <c r="B194" s="55"/>
      <c r="C194" s="58"/>
      <c r="D194" s="55"/>
      <c r="E194" s="63"/>
      <c r="F194" s="55"/>
      <c r="G194" s="55"/>
      <c r="H194" s="55"/>
      <c r="I194" s="55"/>
      <c r="J194" s="55"/>
      <c r="K194" s="58"/>
      <c r="L194" s="55"/>
      <c r="M194" s="55"/>
    </row>
    <row r="195" spans="1:13" ht="15.75">
      <c r="A195" s="55"/>
      <c r="B195" s="55"/>
      <c r="C195" s="58"/>
      <c r="D195" s="55"/>
      <c r="E195" s="57"/>
      <c r="F195" s="55"/>
      <c r="G195" s="55"/>
      <c r="H195" s="55"/>
      <c r="I195" s="55"/>
      <c r="J195" s="55"/>
      <c r="K195" s="58"/>
      <c r="L195" s="55"/>
      <c r="M195" s="55"/>
    </row>
    <row r="196" spans="1:13" ht="15.75">
      <c r="A196" s="55"/>
      <c r="B196" s="55"/>
      <c r="C196" s="58"/>
      <c r="D196" s="55"/>
      <c r="E196" s="57"/>
      <c r="F196" s="55"/>
      <c r="G196" s="55"/>
      <c r="H196" s="55"/>
      <c r="I196" s="55"/>
      <c r="J196" s="55"/>
      <c r="K196" s="58"/>
      <c r="L196" s="55"/>
      <c r="M196" s="55"/>
    </row>
    <row r="197" spans="1:13" ht="15.75">
      <c r="A197" s="55"/>
      <c r="B197" s="55"/>
      <c r="C197" s="58"/>
      <c r="D197" s="55"/>
      <c r="E197" s="57"/>
      <c r="F197" s="55"/>
      <c r="G197" s="55"/>
      <c r="H197" s="55"/>
      <c r="I197" s="55"/>
      <c r="J197" s="55"/>
      <c r="K197" s="58"/>
      <c r="L197" s="55"/>
      <c r="M197" s="55"/>
    </row>
    <row r="198" spans="1:13" ht="15.75">
      <c r="A198" s="55"/>
      <c r="B198" s="55"/>
      <c r="C198" s="58"/>
      <c r="D198" s="55"/>
      <c r="E198" s="57"/>
      <c r="F198" s="55"/>
      <c r="G198" s="55"/>
      <c r="H198" s="55"/>
      <c r="I198" s="55"/>
      <c r="J198" s="55"/>
      <c r="K198" s="58"/>
      <c r="L198" s="55"/>
      <c r="M198" s="55"/>
    </row>
    <row r="199" spans="1:13" ht="15.75">
      <c r="A199" s="55"/>
      <c r="B199" s="55"/>
      <c r="C199" s="58"/>
      <c r="D199" s="55"/>
      <c r="E199" s="57"/>
      <c r="F199" s="55"/>
      <c r="G199" s="55"/>
      <c r="H199" s="55"/>
      <c r="I199" s="55"/>
      <c r="J199" s="55"/>
      <c r="K199" s="58"/>
      <c r="L199" s="55"/>
      <c r="M199" s="55"/>
    </row>
    <row r="200" spans="1:13" ht="15.75">
      <c r="A200" s="55"/>
      <c r="B200" s="55"/>
      <c r="C200" s="58"/>
      <c r="D200" s="55"/>
      <c r="E200" s="55"/>
      <c r="F200" s="55"/>
      <c r="G200" s="55"/>
      <c r="H200" s="55"/>
      <c r="I200" s="55"/>
      <c r="J200" s="55"/>
      <c r="K200" s="58"/>
      <c r="L200" s="55"/>
      <c r="M200" s="55"/>
    </row>
    <row r="201" spans="1:13" ht="15.75">
      <c r="A201" s="55"/>
      <c r="B201" s="64"/>
      <c r="C201" s="89"/>
      <c r="D201" s="64"/>
      <c r="E201" s="64"/>
      <c r="F201" s="64"/>
      <c r="G201" s="55"/>
      <c r="H201" s="55"/>
      <c r="I201" s="55"/>
      <c r="J201" s="55"/>
      <c r="K201" s="58"/>
      <c r="L201" s="55"/>
      <c r="M201" s="55"/>
    </row>
    <row r="202" spans="1:13" ht="15.75">
      <c r="A202" s="55"/>
      <c r="B202" s="55"/>
      <c r="C202" s="58"/>
      <c r="D202" s="55"/>
      <c r="E202" s="55"/>
      <c r="F202" s="55"/>
      <c r="G202" s="55"/>
      <c r="H202" s="55"/>
      <c r="I202" s="55"/>
      <c r="J202" s="55"/>
      <c r="K202" s="89"/>
      <c r="L202" s="64"/>
      <c r="M202" s="64"/>
    </row>
    <row r="203" spans="1:13" ht="15.75">
      <c r="A203" s="55"/>
      <c r="B203" s="55"/>
      <c r="C203" s="58"/>
      <c r="D203" s="55"/>
      <c r="E203" s="57"/>
      <c r="F203" s="55"/>
      <c r="G203" s="55"/>
      <c r="H203" s="55"/>
      <c r="I203" s="55"/>
      <c r="J203" s="55"/>
      <c r="K203" s="58"/>
      <c r="L203" s="55"/>
      <c r="M203" s="55"/>
    </row>
    <row r="204" spans="1:13" ht="15.75">
      <c r="A204" s="55"/>
      <c r="B204" s="55"/>
      <c r="C204" s="58"/>
      <c r="D204" s="55"/>
      <c r="E204" s="57"/>
      <c r="F204" s="55"/>
      <c r="G204" s="55"/>
      <c r="H204" s="55"/>
      <c r="I204" s="55"/>
      <c r="J204" s="55"/>
      <c r="K204" s="58"/>
      <c r="L204" s="55"/>
      <c r="M204" s="55"/>
    </row>
    <row r="205" spans="1:13" ht="15.75">
      <c r="A205" s="55"/>
      <c r="B205" s="55"/>
      <c r="C205" s="58"/>
      <c r="D205" s="55"/>
      <c r="E205" s="63"/>
      <c r="F205" s="55"/>
      <c r="G205" s="55"/>
      <c r="H205" s="55"/>
      <c r="I205" s="55"/>
      <c r="J205" s="55"/>
      <c r="K205" s="58"/>
      <c r="L205" s="55"/>
      <c r="M205" s="55"/>
    </row>
    <row r="206" spans="1:13" ht="15.75">
      <c r="A206" s="55"/>
      <c r="B206" s="55"/>
      <c r="C206" s="58"/>
      <c r="D206" s="55"/>
      <c r="E206" s="63"/>
      <c r="F206" s="55"/>
      <c r="G206" s="55"/>
      <c r="H206" s="55"/>
      <c r="I206" s="55"/>
      <c r="J206" s="55"/>
      <c r="K206" s="58"/>
      <c r="L206" s="55"/>
      <c r="M206" s="55"/>
    </row>
    <row r="207" spans="1:13" ht="15.75">
      <c r="A207" s="55"/>
      <c r="B207" s="55"/>
      <c r="C207" s="58"/>
      <c r="D207" s="55"/>
      <c r="E207" s="63"/>
      <c r="F207" s="55"/>
      <c r="G207" s="55"/>
      <c r="H207" s="55"/>
      <c r="I207" s="55"/>
      <c r="J207" s="55"/>
      <c r="K207" s="58"/>
      <c r="L207" s="55"/>
      <c r="M207" s="55"/>
    </row>
    <row r="208" spans="1:13" ht="15.75">
      <c r="A208" s="55"/>
      <c r="B208" s="55"/>
      <c r="C208" s="58"/>
      <c r="D208" s="55"/>
      <c r="E208" s="63"/>
      <c r="F208" s="55"/>
      <c r="G208" s="55"/>
      <c r="H208" s="55"/>
      <c r="I208" s="55"/>
      <c r="J208" s="55"/>
      <c r="K208" s="58"/>
      <c r="L208" s="55"/>
      <c r="M208" s="55"/>
    </row>
    <row r="209" spans="1:13" ht="15.75">
      <c r="A209" s="55"/>
      <c r="B209" s="55"/>
      <c r="C209" s="58"/>
      <c r="D209" s="55"/>
      <c r="E209" s="63"/>
      <c r="F209" s="55"/>
      <c r="G209" s="55"/>
      <c r="H209" s="55"/>
      <c r="I209" s="55"/>
      <c r="J209" s="55"/>
      <c r="K209" s="58"/>
      <c r="L209" s="55"/>
      <c r="M209" s="55"/>
    </row>
    <row r="210" spans="1:13" ht="15.75">
      <c r="A210" s="55"/>
      <c r="B210" s="55"/>
      <c r="C210" s="58"/>
      <c r="D210" s="55"/>
      <c r="E210" s="63"/>
      <c r="F210" s="55"/>
      <c r="G210" s="55"/>
      <c r="H210" s="55"/>
      <c r="I210" s="55"/>
      <c r="J210" s="55"/>
      <c r="K210" s="58"/>
      <c r="L210" s="55"/>
      <c r="M210" s="55"/>
    </row>
    <row r="211" spans="1:13" ht="15.75">
      <c r="A211" s="55"/>
      <c r="B211" s="55"/>
      <c r="C211" s="58"/>
      <c r="D211" s="55"/>
      <c r="E211" s="57"/>
      <c r="F211" s="55"/>
      <c r="G211" s="55"/>
      <c r="H211" s="55"/>
      <c r="I211" s="55"/>
      <c r="J211" s="55"/>
      <c r="K211" s="58"/>
      <c r="L211" s="55"/>
      <c r="M211" s="55"/>
    </row>
    <row r="212" spans="1:13" ht="15.75">
      <c r="A212" s="55"/>
      <c r="B212" s="55"/>
      <c r="C212" s="58"/>
      <c r="D212" s="55"/>
      <c r="E212" s="57"/>
      <c r="F212" s="55"/>
      <c r="G212" s="55"/>
      <c r="H212" s="55"/>
      <c r="I212" s="55"/>
      <c r="J212" s="55"/>
      <c r="K212" s="58"/>
      <c r="L212" s="65"/>
      <c r="M212" s="55"/>
    </row>
    <row r="213" spans="1:13" ht="15.75">
      <c r="A213" s="55"/>
      <c r="B213" s="64"/>
      <c r="C213" s="89"/>
      <c r="D213" s="64"/>
      <c r="E213" s="64"/>
      <c r="F213" s="55"/>
      <c r="G213" s="55"/>
      <c r="H213" s="55"/>
      <c r="I213" s="55"/>
      <c r="J213" s="55"/>
      <c r="K213" s="58"/>
      <c r="L213" s="65"/>
      <c r="M213" s="55"/>
    </row>
    <row r="214" spans="1:13" ht="15.75">
      <c r="A214" s="55"/>
      <c r="B214" s="55"/>
      <c r="C214" s="58"/>
      <c r="D214" s="55"/>
      <c r="E214" s="57"/>
      <c r="F214" s="55"/>
      <c r="G214" s="55"/>
      <c r="H214" s="55"/>
      <c r="I214" s="55"/>
      <c r="J214" s="64"/>
      <c r="K214" s="89"/>
      <c r="L214" s="64"/>
      <c r="M214" s="55"/>
    </row>
    <row r="215" spans="1:13" ht="15.75">
      <c r="A215" s="55"/>
      <c r="B215" s="55"/>
      <c r="C215" s="58"/>
      <c r="D215" s="55"/>
      <c r="E215" s="57"/>
      <c r="F215" s="55"/>
      <c r="G215" s="55"/>
      <c r="H215" s="55"/>
      <c r="I215" s="55"/>
      <c r="J215" s="55"/>
      <c r="K215" s="58"/>
      <c r="L215" s="55"/>
      <c r="M215" s="55"/>
    </row>
    <row r="216" spans="1:13" ht="15.75">
      <c r="A216" s="55"/>
      <c r="B216" s="55"/>
      <c r="C216" s="58"/>
      <c r="D216" s="55"/>
      <c r="E216" s="57"/>
      <c r="F216" s="55"/>
      <c r="G216" s="55"/>
      <c r="H216" s="55"/>
      <c r="I216" s="55"/>
      <c r="J216" s="55"/>
      <c r="K216" s="58"/>
      <c r="L216" s="55"/>
      <c r="M216" s="55"/>
    </row>
    <row r="217" spans="1:13" ht="15.75">
      <c r="A217" s="55"/>
      <c r="B217" s="55"/>
      <c r="C217" s="58"/>
      <c r="D217" s="55"/>
      <c r="E217" s="57"/>
      <c r="F217" s="55"/>
      <c r="G217" s="55"/>
      <c r="H217" s="55"/>
      <c r="I217" s="55"/>
      <c r="J217" s="55"/>
      <c r="K217" s="58"/>
      <c r="L217" s="55"/>
      <c r="M217" s="55"/>
    </row>
    <row r="218" spans="1:13" ht="15.75">
      <c r="A218" s="55"/>
      <c r="B218" s="55"/>
      <c r="C218" s="58"/>
      <c r="D218" s="55"/>
      <c r="E218" s="57"/>
      <c r="F218" s="55"/>
      <c r="G218" s="55"/>
      <c r="H218" s="55"/>
      <c r="I218" s="55"/>
      <c r="J218" s="55"/>
      <c r="K218" s="58"/>
      <c r="L218" s="55"/>
      <c r="M218" s="55"/>
    </row>
    <row r="219" spans="1:13" ht="15.75">
      <c r="A219" s="55"/>
      <c r="B219" s="55"/>
      <c r="C219" s="58"/>
      <c r="D219" s="55"/>
      <c r="E219" s="57"/>
      <c r="F219" s="55"/>
      <c r="G219" s="55"/>
      <c r="H219" s="55"/>
      <c r="I219" s="55"/>
      <c r="J219" s="55"/>
      <c r="K219" s="58"/>
      <c r="L219" s="55"/>
      <c r="M219" s="55"/>
    </row>
    <row r="220" spans="1:13" ht="15.75">
      <c r="A220" s="55"/>
      <c r="B220" s="55"/>
      <c r="C220" s="58"/>
      <c r="D220" s="55"/>
      <c r="E220" s="57"/>
      <c r="F220" s="55"/>
      <c r="G220" s="55"/>
      <c r="H220" s="55"/>
      <c r="I220" s="55"/>
      <c r="J220" s="55"/>
      <c r="K220" s="58"/>
      <c r="L220" s="55"/>
      <c r="M220" s="55"/>
    </row>
    <row r="221" spans="1:13" ht="15.75">
      <c r="A221" s="55"/>
      <c r="B221" s="55"/>
      <c r="C221" s="58"/>
      <c r="D221" s="55"/>
      <c r="E221" s="57"/>
      <c r="F221" s="55"/>
      <c r="G221" s="55"/>
      <c r="H221" s="55"/>
      <c r="I221" s="55"/>
      <c r="J221" s="55"/>
      <c r="K221" s="58"/>
      <c r="L221" s="55"/>
      <c r="M221" s="55"/>
    </row>
    <row r="222" spans="1:13" ht="15.75">
      <c r="A222" s="55"/>
      <c r="B222" s="55"/>
      <c r="C222" s="58"/>
      <c r="D222" s="55"/>
      <c r="E222" s="63"/>
      <c r="F222" s="55"/>
      <c r="G222" s="55"/>
      <c r="H222" s="55"/>
      <c r="I222" s="55"/>
      <c r="J222" s="55"/>
      <c r="K222" s="58"/>
      <c r="L222" s="55"/>
      <c r="M222" s="55"/>
    </row>
    <row r="223" spans="1:13" ht="15.75">
      <c r="A223" s="55"/>
      <c r="B223" s="55"/>
      <c r="C223" s="58"/>
      <c r="D223" s="55"/>
      <c r="E223" s="63"/>
      <c r="F223" s="55"/>
      <c r="G223" s="55"/>
      <c r="H223" s="55"/>
      <c r="I223" s="55"/>
      <c r="J223" s="55"/>
      <c r="K223" s="58"/>
      <c r="L223" s="55"/>
      <c r="M223" s="55"/>
    </row>
    <row r="224" spans="1:13" ht="15.75">
      <c r="A224" s="55"/>
      <c r="B224" s="55"/>
      <c r="C224" s="58"/>
      <c r="D224" s="55"/>
      <c r="E224" s="63"/>
      <c r="F224" s="55"/>
      <c r="G224" s="55"/>
      <c r="H224" s="55"/>
      <c r="I224" s="55"/>
      <c r="J224" s="55"/>
      <c r="K224" s="58"/>
      <c r="L224" s="55"/>
      <c r="M224" s="55"/>
    </row>
    <row r="225" spans="1:13" ht="15.75">
      <c r="A225" s="55"/>
      <c r="B225" s="55"/>
      <c r="C225" s="58"/>
      <c r="D225" s="55"/>
      <c r="E225" s="63"/>
      <c r="F225" s="55"/>
      <c r="G225" s="55"/>
      <c r="H225" s="55"/>
      <c r="I225" s="55"/>
      <c r="J225" s="55"/>
      <c r="K225" s="58"/>
      <c r="L225" s="55"/>
      <c r="M225" s="55"/>
    </row>
    <row r="226" spans="1:13" ht="15.75">
      <c r="A226" s="55"/>
      <c r="B226" s="55"/>
      <c r="C226" s="58"/>
      <c r="D226" s="55"/>
      <c r="E226" s="63"/>
      <c r="F226" s="55"/>
      <c r="G226" s="55"/>
      <c r="H226" s="55"/>
      <c r="I226" s="55"/>
      <c r="J226" s="55"/>
      <c r="K226" s="58"/>
      <c r="L226" s="55"/>
      <c r="M226" s="55"/>
    </row>
    <row r="227" spans="1:13" ht="15.75">
      <c r="A227" s="55"/>
      <c r="B227" s="55"/>
      <c r="C227" s="58"/>
      <c r="D227" s="55"/>
      <c r="E227" s="63"/>
      <c r="F227" s="55"/>
      <c r="G227" s="55"/>
      <c r="H227" s="55"/>
      <c r="I227" s="55"/>
      <c r="J227" s="55"/>
      <c r="K227" s="58"/>
      <c r="L227" s="55"/>
      <c r="M227" s="55"/>
    </row>
    <row r="228" spans="1:13" ht="15.75">
      <c r="A228" s="55"/>
      <c r="B228" s="55"/>
      <c r="C228" s="58"/>
      <c r="D228" s="55"/>
      <c r="E228" s="65"/>
      <c r="F228" s="55"/>
      <c r="G228" s="55"/>
      <c r="H228" s="55"/>
      <c r="I228" s="55"/>
      <c r="J228" s="55"/>
      <c r="K228" s="58"/>
      <c r="L228" s="55"/>
      <c r="M228" s="55"/>
    </row>
    <row r="229" spans="1:13" ht="15.75">
      <c r="A229" s="55"/>
      <c r="B229" s="55"/>
      <c r="C229" s="58"/>
      <c r="D229" s="55"/>
      <c r="E229" s="65"/>
      <c r="F229" s="55"/>
      <c r="G229" s="55"/>
      <c r="H229" s="55"/>
      <c r="I229" s="55"/>
      <c r="J229" s="55"/>
      <c r="K229" s="58"/>
      <c r="L229" s="55"/>
      <c r="M229" s="55"/>
    </row>
    <row r="230" spans="1:13" ht="15.75">
      <c r="A230" s="55"/>
      <c r="B230" s="55"/>
      <c r="C230" s="58"/>
      <c r="D230" s="55"/>
      <c r="E230" s="65"/>
      <c r="F230" s="55"/>
      <c r="G230" s="55"/>
      <c r="H230" s="55"/>
      <c r="I230" s="55"/>
      <c r="J230" s="55"/>
      <c r="K230" s="58"/>
      <c r="L230" s="55"/>
      <c r="M230" s="55"/>
    </row>
    <row r="231" spans="1:13" ht="15.75">
      <c r="A231" s="55"/>
      <c r="B231" s="55"/>
      <c r="C231" s="58"/>
      <c r="D231" s="55"/>
      <c r="E231" s="55"/>
      <c r="F231" s="55"/>
      <c r="G231" s="55"/>
      <c r="H231" s="55"/>
      <c r="I231" s="55"/>
      <c r="J231" s="55"/>
      <c r="K231" s="58"/>
      <c r="L231" s="55"/>
      <c r="M231" s="55"/>
    </row>
    <row r="232" spans="1:13" ht="15.75">
      <c r="A232" s="55"/>
      <c r="B232" s="55"/>
      <c r="C232" s="58"/>
      <c r="D232" s="55"/>
      <c r="E232" s="65"/>
      <c r="F232" s="55"/>
      <c r="G232" s="55"/>
      <c r="H232" s="55"/>
      <c r="I232" s="55"/>
      <c r="J232" s="55"/>
      <c r="K232" s="58"/>
      <c r="L232" s="55"/>
      <c r="M232" s="55"/>
    </row>
    <row r="233" spans="1:13" ht="15.75">
      <c r="A233" s="55"/>
      <c r="B233" s="55"/>
      <c r="C233" s="58"/>
      <c r="D233" s="55"/>
      <c r="E233" s="65"/>
      <c r="F233" s="55"/>
      <c r="G233" s="55"/>
      <c r="H233" s="55"/>
      <c r="I233" s="55"/>
      <c r="J233" s="55"/>
      <c r="K233" s="58"/>
      <c r="L233" s="55"/>
      <c r="M233" s="55"/>
    </row>
    <row r="234" spans="1:13" ht="15.75">
      <c r="A234" s="55"/>
      <c r="B234" s="55"/>
      <c r="C234" s="58"/>
      <c r="D234" s="55"/>
      <c r="E234" s="57"/>
      <c r="F234" s="55"/>
      <c r="G234" s="55"/>
      <c r="H234" s="55"/>
      <c r="I234" s="55"/>
      <c r="J234" s="55"/>
      <c r="K234" s="58"/>
      <c r="L234" s="55"/>
      <c r="M234" s="55"/>
    </row>
    <row r="235" spans="1:13" ht="15.75">
      <c r="A235" s="55"/>
      <c r="B235" s="55"/>
      <c r="C235" s="58"/>
      <c r="D235" s="55"/>
      <c r="E235" s="57"/>
      <c r="F235" s="55"/>
      <c r="G235" s="55"/>
      <c r="H235" s="55"/>
      <c r="I235" s="55"/>
      <c r="J235" s="55"/>
      <c r="K235" s="58"/>
      <c r="L235" s="55"/>
      <c r="M235" s="55"/>
    </row>
    <row r="236" spans="1:13" ht="15.75">
      <c r="A236" s="55"/>
      <c r="B236" s="55"/>
      <c r="C236" s="58"/>
      <c r="D236" s="55"/>
      <c r="E236" s="57"/>
      <c r="F236" s="55"/>
      <c r="G236" s="55"/>
      <c r="H236" s="55"/>
      <c r="I236" s="55"/>
      <c r="J236" s="55"/>
      <c r="K236" s="58"/>
      <c r="L236" s="55"/>
      <c r="M236" s="55"/>
    </row>
    <row r="237" spans="1:13" ht="15.75">
      <c r="A237" s="55"/>
      <c r="B237" s="55"/>
      <c r="C237" s="58"/>
      <c r="D237" s="55"/>
      <c r="E237" s="57"/>
      <c r="F237" s="55"/>
      <c r="G237" s="55"/>
      <c r="H237" s="55"/>
      <c r="I237" s="55"/>
      <c r="J237" s="55"/>
      <c r="K237" s="58"/>
      <c r="L237" s="55"/>
      <c r="M237" s="55"/>
    </row>
    <row r="238" spans="1:13" ht="15.75">
      <c r="A238" s="55"/>
      <c r="B238" s="55"/>
      <c r="C238" s="58"/>
      <c r="D238" s="55"/>
      <c r="E238" s="57"/>
      <c r="F238" s="55"/>
      <c r="G238" s="55"/>
      <c r="H238" s="55"/>
      <c r="I238" s="55"/>
      <c r="J238" s="55"/>
      <c r="K238" s="58"/>
      <c r="L238" s="55"/>
      <c r="M238" s="55"/>
    </row>
    <row r="239" spans="1:13" ht="15.75">
      <c r="A239" s="55"/>
      <c r="B239" s="64"/>
      <c r="C239" s="89"/>
      <c r="D239" s="64"/>
      <c r="E239" s="64"/>
      <c r="F239" s="55"/>
      <c r="G239" s="55"/>
      <c r="H239" s="55"/>
      <c r="I239" s="55"/>
      <c r="J239" s="55"/>
      <c r="K239" s="58"/>
      <c r="L239" s="55"/>
      <c r="M239" s="55"/>
    </row>
    <row r="240" spans="1:13" ht="15.75">
      <c r="A240" s="55"/>
      <c r="B240" s="55"/>
      <c r="C240" s="58"/>
      <c r="D240" s="55"/>
      <c r="E240" s="57"/>
      <c r="F240" s="55"/>
      <c r="G240" s="55"/>
      <c r="H240" s="55"/>
      <c r="I240" s="55"/>
      <c r="J240" s="64"/>
      <c r="K240" s="89"/>
      <c r="L240" s="64"/>
      <c r="M240" s="55"/>
    </row>
    <row r="241" spans="1:13" ht="15.75">
      <c r="A241" s="55"/>
      <c r="B241" s="55"/>
      <c r="C241" s="58"/>
      <c r="D241" s="55"/>
      <c r="E241" s="57"/>
      <c r="F241" s="55"/>
      <c r="G241" s="55"/>
      <c r="H241" s="55"/>
      <c r="I241" s="55"/>
      <c r="J241" s="55"/>
      <c r="K241" s="58"/>
      <c r="L241" s="55"/>
      <c r="M241" s="55"/>
    </row>
    <row r="242" spans="1:13" ht="15.75">
      <c r="A242" s="55"/>
      <c r="B242" s="55"/>
      <c r="C242" s="58"/>
      <c r="D242" s="55"/>
      <c r="E242" s="57"/>
      <c r="F242" s="55"/>
      <c r="G242" s="55"/>
      <c r="H242" s="55"/>
      <c r="I242" s="55"/>
      <c r="J242" s="55"/>
      <c r="K242" s="58"/>
      <c r="L242" s="55"/>
      <c r="M242" s="55"/>
    </row>
    <row r="243" spans="1:13" ht="15.75">
      <c r="A243" s="55"/>
      <c r="B243" s="55"/>
      <c r="C243" s="58"/>
      <c r="D243" s="55"/>
      <c r="E243" s="65"/>
      <c r="F243" s="55"/>
      <c r="G243" s="55"/>
      <c r="H243" s="55"/>
      <c r="I243" s="55"/>
      <c r="J243" s="55"/>
      <c r="K243" s="58"/>
      <c r="L243" s="55"/>
      <c r="M243" s="55"/>
    </row>
    <row r="244" spans="1:13" ht="15.75">
      <c r="A244" s="55"/>
      <c r="B244" s="55"/>
      <c r="C244" s="58"/>
      <c r="D244" s="55"/>
      <c r="E244" s="65"/>
      <c r="F244" s="55"/>
      <c r="G244" s="55"/>
      <c r="H244" s="55"/>
      <c r="I244" s="55"/>
      <c r="J244" s="55"/>
      <c r="K244" s="58"/>
      <c r="L244" s="55"/>
      <c r="M244" s="55"/>
    </row>
    <row r="245" spans="9:13" ht="15.75">
      <c r="I245" s="55"/>
      <c r="J245" s="55"/>
      <c r="K245" s="58"/>
      <c r="L245" s="55"/>
      <c r="M245" s="55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orientation="portrait" paperSize="9" scale="28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5"/>
  <sheetViews>
    <sheetView zoomScale="80" zoomScaleNormal="80" zoomScalePageLayoutView="0" workbookViewId="0" topLeftCell="A1">
      <selection activeCell="C1" sqref="C1"/>
    </sheetView>
  </sheetViews>
  <sheetFormatPr defaultColWidth="9.00390625" defaultRowHeight="18"/>
  <cols>
    <col min="1" max="1" width="5.75390625" style="61" bestFit="1" customWidth="1"/>
    <col min="2" max="2" width="8.125" style="61" bestFit="1" customWidth="1"/>
    <col min="3" max="3" width="35.875" style="85" customWidth="1"/>
    <col min="4" max="4" width="34.75390625" style="85" customWidth="1"/>
    <col min="5" max="5" width="9.125" style="85" customWidth="1"/>
    <col min="6" max="6" width="15.125" style="85" bestFit="1" customWidth="1"/>
    <col min="7" max="7" width="8.875" style="85" bestFit="1" customWidth="1"/>
    <col min="8" max="8" width="9.00390625" style="85" customWidth="1"/>
    <col min="9" max="9" width="6.00390625" style="85" bestFit="1" customWidth="1"/>
    <col min="10" max="10" width="9.75390625" style="85" customWidth="1"/>
    <col min="11" max="11" width="38.25390625" style="85" customWidth="1"/>
    <col min="12" max="12" width="28.125" style="61" customWidth="1"/>
    <col min="13" max="13" width="12.375" style="61" customWidth="1"/>
    <col min="14" max="16384" width="9.00390625" style="61" customWidth="1"/>
  </cols>
  <sheetData>
    <row r="1" spans="1:13" ht="15.75">
      <c r="A1" s="55"/>
      <c r="B1" s="55"/>
      <c r="C1" s="83" t="s">
        <v>0</v>
      </c>
      <c r="D1" s="58"/>
      <c r="E1" s="60"/>
      <c r="F1" s="84"/>
      <c r="G1" s="58"/>
      <c r="H1" s="58"/>
      <c r="I1" s="58"/>
      <c r="J1" s="58"/>
      <c r="K1" s="83" t="s">
        <v>1</v>
      </c>
      <c r="L1" s="55"/>
      <c r="M1" s="55"/>
    </row>
    <row r="2" spans="1:13" ht="15.75">
      <c r="A2" s="55"/>
      <c r="B2" s="55"/>
      <c r="C2" s="58"/>
      <c r="D2" s="58"/>
      <c r="E2" s="60"/>
      <c r="F2" s="84"/>
      <c r="G2" s="58"/>
      <c r="H2" s="58"/>
      <c r="I2" s="58"/>
      <c r="J2" s="58"/>
      <c r="K2" s="58"/>
      <c r="L2" s="55"/>
      <c r="M2" s="55"/>
    </row>
    <row r="3" spans="1:13" s="85" customFormat="1" ht="15.75">
      <c r="A3" s="58"/>
      <c r="B3" s="58"/>
      <c r="C3" s="59" t="s">
        <v>245</v>
      </c>
      <c r="D3" s="58"/>
      <c r="E3" s="60"/>
      <c r="F3" s="84"/>
      <c r="G3" s="58"/>
      <c r="H3" s="58"/>
      <c r="I3" s="58"/>
      <c r="J3" s="58"/>
      <c r="K3" s="59" t="s">
        <v>245</v>
      </c>
      <c r="L3" s="58"/>
      <c r="M3" s="58"/>
    </row>
    <row r="4" spans="1:9" ht="15.75">
      <c r="A4" s="55"/>
      <c r="G4" s="58"/>
      <c r="H4" s="58"/>
      <c r="I4" s="58"/>
    </row>
    <row r="5" spans="1:13" ht="15.75">
      <c r="A5" s="55">
        <v>1</v>
      </c>
      <c r="B5" s="55">
        <v>245</v>
      </c>
      <c r="C5" s="58" t="str">
        <f>VLOOKUP(B5,NAMES!$A$6:$C$404,2)</f>
        <v>Sam Holmes</v>
      </c>
      <c r="D5" s="58" t="str">
        <f>VLOOKUP(B5,NAMES!$A$7:$C$404,3)</f>
        <v>City of Lisburn AC</v>
      </c>
      <c r="E5" s="60">
        <v>16.82</v>
      </c>
      <c r="G5" s="86"/>
      <c r="H5" s="58"/>
      <c r="I5" s="58">
        <v>1</v>
      </c>
      <c r="J5" s="58">
        <v>251</v>
      </c>
      <c r="K5" s="58" t="str">
        <f>VLOOKUP(J5,NAMES!$A$6:$C$404,2)</f>
        <v>Niamh Fenlon</v>
      </c>
      <c r="L5" s="55" t="str">
        <f>VLOOKUP(J5,NAMES!$A$7:$C$404,3)</f>
        <v>NORTH  DOWN  AC</v>
      </c>
      <c r="M5" s="57">
        <v>12.35</v>
      </c>
    </row>
    <row r="6" spans="1:13" ht="15.75">
      <c r="A6" s="55">
        <v>2</v>
      </c>
      <c r="B6" s="55">
        <v>626</v>
      </c>
      <c r="C6" s="58" t="str">
        <f>VLOOKUP(B6,NAMES!$A$6:$C$404,2)</f>
        <v>Cayden Smith</v>
      </c>
      <c r="D6" s="58" t="str">
        <f>VLOOKUP(B6,NAMES!$A$7:$C$404,3)</f>
        <v>St Annes Athletics  club</v>
      </c>
      <c r="E6" s="60">
        <v>17.25</v>
      </c>
      <c r="G6" s="58"/>
      <c r="H6" s="58"/>
      <c r="I6" s="58">
        <v>2</v>
      </c>
      <c r="J6" s="58">
        <v>296</v>
      </c>
      <c r="K6" s="58" t="str">
        <f>VLOOKUP(J6,NAMES!$A$6:$C$404,2)</f>
        <v>Katy Doherty</v>
      </c>
      <c r="L6" s="55" t="str">
        <f>VLOOKUP(J6,NAMES!$A$7:$C$404,3)</f>
        <v>City of Lisburn AC</v>
      </c>
      <c r="M6" s="57">
        <v>12.65</v>
      </c>
    </row>
    <row r="7" spans="1:13" ht="15.75">
      <c r="A7" s="55"/>
      <c r="B7" s="55"/>
      <c r="C7" s="58"/>
      <c r="D7" s="58"/>
      <c r="F7" s="60"/>
      <c r="G7" s="58"/>
      <c r="H7" s="58"/>
      <c r="I7" s="58">
        <v>3</v>
      </c>
      <c r="J7" s="58">
        <v>237</v>
      </c>
      <c r="K7" s="58" t="str">
        <f>VLOOKUP(J7,NAMES!$A$6:$C$404,2)</f>
        <v>Faith Finney</v>
      </c>
      <c r="L7" s="55" t="str">
        <f>VLOOKUP(J7,NAMES!$A$7:$C$404,3)</f>
        <v>City of Lisburn AC</v>
      </c>
      <c r="M7" s="57">
        <v>12.91</v>
      </c>
    </row>
    <row r="8" spans="1:13" ht="15.75">
      <c r="A8" s="55"/>
      <c r="B8" s="55"/>
      <c r="C8" s="58"/>
      <c r="D8" s="58"/>
      <c r="E8" s="60"/>
      <c r="F8" s="60"/>
      <c r="G8" s="58"/>
      <c r="H8" s="58"/>
      <c r="I8" s="58">
        <v>4</v>
      </c>
      <c r="J8" s="58">
        <v>36</v>
      </c>
      <c r="K8" s="58" t="s">
        <v>187</v>
      </c>
      <c r="L8" s="55" t="str">
        <f>VLOOKUP(J8,NAMES!$A$7:$C$404,3)</f>
        <v>City of Lisburn</v>
      </c>
      <c r="M8" s="57">
        <v>13.43</v>
      </c>
    </row>
    <row r="9" spans="1:13" ht="15.75">
      <c r="A9" s="55" t="s">
        <v>2</v>
      </c>
      <c r="B9" s="55"/>
      <c r="C9" s="59" t="s">
        <v>353</v>
      </c>
      <c r="D9" s="58"/>
      <c r="E9" s="86"/>
      <c r="F9" s="84"/>
      <c r="G9" s="86"/>
      <c r="H9" s="58"/>
      <c r="I9" s="58">
        <v>5</v>
      </c>
      <c r="J9" s="58">
        <v>282</v>
      </c>
      <c r="K9" s="58" t="str">
        <f>VLOOKUP(J9,NAMES!$A$6:$C$404,2)</f>
        <v>Cara Miller</v>
      </c>
      <c r="L9" s="55" t="str">
        <f>VLOOKUP(J9,NAMES!$A$7:$C$404,3)</f>
        <v>City of Lisburn Athletics Club</v>
      </c>
      <c r="M9" s="57">
        <v>13.5</v>
      </c>
    </row>
    <row r="10" spans="1:13" ht="15.75">
      <c r="A10" s="55"/>
      <c r="B10" s="55"/>
      <c r="C10" s="58"/>
      <c r="D10" s="58"/>
      <c r="E10" s="58"/>
      <c r="F10" s="84"/>
      <c r="G10" s="58"/>
      <c r="H10" s="58"/>
      <c r="I10" s="58">
        <v>6</v>
      </c>
      <c r="J10" s="58">
        <v>291</v>
      </c>
      <c r="K10" s="58" t="str">
        <f>VLOOKUP(J10,NAMES!$A$6:$C$404,2)</f>
        <v>Freya Murray</v>
      </c>
      <c r="L10" s="55" t="str">
        <f>VLOOKUP(J10,NAMES!$A$7:$C$404,3)</f>
        <v>City of Lisburn AC</v>
      </c>
      <c r="M10" s="57">
        <v>13.92</v>
      </c>
    </row>
    <row r="11" spans="1:13" ht="15.75">
      <c r="A11" s="55">
        <v>1</v>
      </c>
      <c r="B11" s="55">
        <v>246</v>
      </c>
      <c r="C11" s="58" t="str">
        <f>VLOOKUP(B11,NAMES!$A$6:$C$404,2)</f>
        <v>James Hilman</v>
      </c>
      <c r="D11" s="58" t="str">
        <f>VLOOKUP(B11,NAMES!$A$7:$C$336,3)</f>
        <v>Lagan Valley AC</v>
      </c>
      <c r="E11" s="60">
        <v>12.59</v>
      </c>
      <c r="F11" s="84"/>
      <c r="G11" s="58"/>
      <c r="H11" s="58"/>
      <c r="I11" s="58">
        <v>7</v>
      </c>
      <c r="J11" s="58">
        <v>265</v>
      </c>
      <c r="K11" s="58" t="str">
        <f>VLOOKUP(J11,NAMES!$A$6:$C$404,2)</f>
        <v>Casey Miskelly</v>
      </c>
      <c r="L11" s="55" t="str">
        <f>VLOOKUP(J11,NAMES!$A$7:$C$404,3)</f>
        <v>Willowfield Harriers</v>
      </c>
      <c r="M11" s="57">
        <v>14.42</v>
      </c>
    </row>
    <row r="12" spans="1:13" ht="15.75">
      <c r="A12" s="55">
        <v>2</v>
      </c>
      <c r="B12" s="55">
        <v>608</v>
      </c>
      <c r="C12" s="58" t="str">
        <f>VLOOKUP(B12,NAMES!$A$6:$C$404,2)</f>
        <v>Adam Kane</v>
      </c>
      <c r="D12" s="58" t="str">
        <f>VLOOKUP(B12,NAMES!$A$7:$C$336,3)</f>
        <v>BAAC</v>
      </c>
      <c r="E12" s="60">
        <v>12.63</v>
      </c>
      <c r="F12" s="60"/>
      <c r="G12" s="58"/>
      <c r="H12" s="58"/>
      <c r="I12" s="58">
        <v>8</v>
      </c>
      <c r="J12" s="58">
        <v>183</v>
      </c>
      <c r="K12" s="58" t="s">
        <v>298</v>
      </c>
      <c r="L12" s="55" t="str">
        <f>VLOOKUP(J12,NAMES!$A$7:$C$404,3)</f>
        <v>Rising Stars Jordanstown</v>
      </c>
      <c r="M12" s="57">
        <v>15.08</v>
      </c>
    </row>
    <row r="13" spans="1:13" ht="15.75">
      <c r="A13" s="55">
        <v>3</v>
      </c>
      <c r="B13" s="55">
        <v>128</v>
      </c>
      <c r="C13" s="58" t="s">
        <v>354</v>
      </c>
      <c r="D13" s="58" t="str">
        <f>VLOOKUP(B13,NAMES!$A$7:$C$336,3)</f>
        <v>Lagan Valley AC</v>
      </c>
      <c r="E13" s="60">
        <v>12.69</v>
      </c>
      <c r="F13" s="84"/>
      <c r="G13" s="86"/>
      <c r="H13" s="58"/>
      <c r="I13" s="58">
        <v>9</v>
      </c>
      <c r="J13" s="58">
        <v>274</v>
      </c>
      <c r="K13" s="58" t="str">
        <f>VLOOKUP(J13,NAMES!$A$6:$C$404,2)</f>
        <v>Lauren Magee</v>
      </c>
      <c r="L13" s="55" t="str">
        <f>VLOOKUP(J13,NAMES!$A$7:$C$404,3)</f>
        <v>Dromore AC</v>
      </c>
      <c r="M13" s="57">
        <v>15.31</v>
      </c>
    </row>
    <row r="14" spans="1:13" ht="15.75">
      <c r="A14" s="55">
        <v>4</v>
      </c>
      <c r="B14" s="55">
        <v>661</v>
      </c>
      <c r="C14" s="58" t="str">
        <f>VLOOKUP(B14,NAMES!$A$6:$C$404,2)</f>
        <v>Caleb crawford</v>
      </c>
      <c r="D14" s="58" t="str">
        <f>VLOOKUP(B14,NAMES!$A$7:$C$336,3)</f>
        <v>Ballymena &amp; Antrim</v>
      </c>
      <c r="E14" s="60">
        <v>13.33</v>
      </c>
      <c r="F14" s="84"/>
      <c r="G14" s="58"/>
      <c r="H14" s="58"/>
      <c r="I14" s="58">
        <v>10</v>
      </c>
      <c r="J14" s="58">
        <v>260</v>
      </c>
      <c r="K14" s="58" t="str">
        <f>VLOOKUP(J14,NAMES!$A$6:$C$404,2)</f>
        <v>Hannah Shaw</v>
      </c>
      <c r="L14" s="55" t="str">
        <f>VLOOKUP(J14,NAMES!$A$7:$C$404,3)</f>
        <v>Rising Stars Jordanstown</v>
      </c>
      <c r="M14" s="57">
        <v>15.8</v>
      </c>
    </row>
    <row r="15" spans="1:13" ht="15.75">
      <c r="A15" s="55">
        <v>5</v>
      </c>
      <c r="B15" s="55">
        <v>646</v>
      </c>
      <c r="C15" s="58" t="s">
        <v>274</v>
      </c>
      <c r="D15" s="58" t="str">
        <f>VLOOKUP(B15,NAMES!$A$7:$C$336,3)</f>
        <v>City of Lisburn</v>
      </c>
      <c r="E15" s="60">
        <v>13.79</v>
      </c>
      <c r="F15" s="84"/>
      <c r="G15" s="86"/>
      <c r="H15" s="58"/>
      <c r="I15" s="58">
        <v>11</v>
      </c>
      <c r="J15" s="58">
        <v>168</v>
      </c>
      <c r="K15" s="58" t="s">
        <v>314</v>
      </c>
      <c r="L15" s="55" t="str">
        <f>VLOOKUP(J15,NAMES!$A$7:$C$404,3)</f>
        <v>Banbridge</v>
      </c>
      <c r="M15" s="57">
        <v>16.46</v>
      </c>
    </row>
    <row r="16" spans="1:13" ht="15.75">
      <c r="A16" s="55">
        <v>6</v>
      </c>
      <c r="B16" s="55">
        <v>346</v>
      </c>
      <c r="C16" s="58" t="str">
        <f>VLOOKUP(B16,NAMES!$A$6:$C$404,2)</f>
        <v>Christopher Duncan</v>
      </c>
      <c r="D16" s="58" t="str">
        <f>VLOOKUP(B16,NAMES!$A$7:$C$336,3)</f>
        <v>city of lisburn</v>
      </c>
      <c r="E16" s="60">
        <v>14.28</v>
      </c>
      <c r="F16" s="84"/>
      <c r="G16" s="58"/>
      <c r="H16" s="58"/>
      <c r="I16" s="58">
        <v>12</v>
      </c>
      <c r="J16" s="58">
        <v>300</v>
      </c>
      <c r="K16" s="58" t="str">
        <f>VLOOKUP(J16,NAMES!$A$6:$C$404,2)</f>
        <v>Ellie Burgess</v>
      </c>
      <c r="L16" s="55" t="str">
        <f>VLOOKUP(J16,NAMES!$A$7:$C$404,3)</f>
        <v>City of Lisburn AC</v>
      </c>
      <c r="M16" s="57">
        <v>16.68</v>
      </c>
    </row>
    <row r="17" spans="1:13" ht="15.75">
      <c r="A17" s="55">
        <v>7</v>
      </c>
      <c r="B17" s="55">
        <v>670</v>
      </c>
      <c r="C17" s="58" t="str">
        <f>VLOOKUP(B17,NAMES!$A$6:$C$404,2)</f>
        <v>Jacob McAtamney</v>
      </c>
      <c r="D17" s="58" t="str">
        <f>VLOOKUP(B17,NAMES!$A$7:$C$336,3)</f>
        <v>Lagan Valley AC</v>
      </c>
      <c r="E17" s="60">
        <v>14.31</v>
      </c>
      <c r="F17" s="84"/>
      <c r="G17" s="86"/>
      <c r="H17" s="58"/>
      <c r="I17" s="58">
        <v>13</v>
      </c>
      <c r="J17" s="58">
        <v>639</v>
      </c>
      <c r="K17" s="58" t="str">
        <f>VLOOKUP(J17,NAMES!$A$6:$C$404,2)</f>
        <v>Kate McCartan</v>
      </c>
      <c r="L17" s="55" t="str">
        <f>VLOOKUP(J17,NAMES!$A$7:$C$404,3)</f>
        <v>Dromore Ac</v>
      </c>
      <c r="M17" s="57">
        <v>20.96</v>
      </c>
    </row>
    <row r="18" spans="1:13" ht="15.75">
      <c r="A18" s="55">
        <v>8</v>
      </c>
      <c r="B18" s="55">
        <v>293</v>
      </c>
      <c r="C18" s="58" t="str">
        <f>VLOOKUP(B18,NAMES!$A$6:$C$404,2)</f>
        <v>Peter Gray</v>
      </c>
      <c r="D18" s="58" t="str">
        <f>VLOOKUP(B18,NAMES!$A$7:$C$336,3)</f>
        <v>city of lisburn</v>
      </c>
      <c r="E18" s="60">
        <v>14.65</v>
      </c>
      <c r="F18" s="84"/>
      <c r="G18" s="58"/>
      <c r="H18" s="58"/>
      <c r="I18" s="58"/>
      <c r="J18" s="58"/>
      <c r="K18" s="58"/>
      <c r="L18" s="55"/>
      <c r="M18" s="57"/>
    </row>
    <row r="19" spans="1:13" ht="15.75">
      <c r="A19" s="55">
        <v>9</v>
      </c>
      <c r="B19" s="55">
        <v>635</v>
      </c>
      <c r="C19" s="58" t="str">
        <f>VLOOKUP(B19,NAMES!$A$6:$C$404,2)</f>
        <v>Conall Breen</v>
      </c>
      <c r="D19" s="58" t="str">
        <f>VLOOKUP(B19,NAMES!$A$7:$C$336,3)</f>
        <v>Lagan Valley AC</v>
      </c>
      <c r="E19" s="60">
        <v>14.72</v>
      </c>
      <c r="F19" s="84"/>
      <c r="G19" s="58"/>
      <c r="H19" s="58"/>
      <c r="I19" s="58"/>
      <c r="J19" s="58"/>
      <c r="K19" s="58"/>
      <c r="L19" s="55"/>
      <c r="M19" s="57"/>
    </row>
    <row r="20" spans="1:13" ht="15.75">
      <c r="A20" s="55">
        <v>10</v>
      </c>
      <c r="B20" s="55">
        <v>292</v>
      </c>
      <c r="C20" s="58" t="str">
        <f>VLOOKUP(B20,NAMES!$A$6:$C$404,2)</f>
        <v>Oscar Rollack-Graham</v>
      </c>
      <c r="D20" s="58" t="str">
        <f>VLOOKUP(B20,NAMES!$A$7:$C$336,3)</f>
        <v>city of lisburn</v>
      </c>
      <c r="E20" s="60">
        <v>14.81</v>
      </c>
      <c r="F20" s="84"/>
      <c r="G20" s="58"/>
      <c r="H20" s="58"/>
      <c r="I20" s="58" t="s">
        <v>2</v>
      </c>
      <c r="J20" s="58"/>
      <c r="K20" s="59" t="s">
        <v>3</v>
      </c>
      <c r="L20" s="55"/>
      <c r="M20" s="57"/>
    </row>
    <row r="21" spans="1:13" ht="15.75">
      <c r="A21" s="55"/>
      <c r="B21" s="55"/>
      <c r="C21" s="58"/>
      <c r="D21" s="58"/>
      <c r="E21" s="60"/>
      <c r="F21" s="84"/>
      <c r="G21" s="58"/>
      <c r="H21" s="58"/>
      <c r="I21" s="58"/>
      <c r="J21" s="58"/>
      <c r="K21" s="58"/>
      <c r="L21" s="55"/>
      <c r="M21" s="57"/>
    </row>
    <row r="22" spans="1:13" ht="15.75">
      <c r="A22" s="55"/>
      <c r="B22" s="55"/>
      <c r="C22" s="58"/>
      <c r="D22" s="58"/>
      <c r="E22" s="60"/>
      <c r="F22" s="84"/>
      <c r="G22" s="58"/>
      <c r="H22" s="58"/>
      <c r="I22" s="58">
        <v>1</v>
      </c>
      <c r="J22" s="58">
        <v>251</v>
      </c>
      <c r="K22" s="58" t="str">
        <f>VLOOKUP(J22,NAMES!$A$6:$C$404,2)</f>
        <v>Niamh Fenlon</v>
      </c>
      <c r="L22" s="55" t="str">
        <f>VLOOKUP(J22,NAMES!$A$7:$C$336,3)</f>
        <v>NORTH  DOWN  AC</v>
      </c>
      <c r="M22" s="57">
        <v>5.03</v>
      </c>
    </row>
    <row r="23" spans="1:13" ht="15.75">
      <c r="A23" s="55" t="s">
        <v>2</v>
      </c>
      <c r="B23" s="55"/>
      <c r="C23" s="59" t="s">
        <v>251</v>
      </c>
      <c r="D23" s="58"/>
      <c r="E23" s="60"/>
      <c r="F23" s="60"/>
      <c r="G23" s="58"/>
      <c r="H23" s="58"/>
      <c r="I23" s="58">
        <v>2</v>
      </c>
      <c r="J23" s="58">
        <v>348</v>
      </c>
      <c r="K23" s="58" t="str">
        <f>VLOOKUP(J23,NAMES!$A$6:$C$404,2)</f>
        <v>Mia ferguson</v>
      </c>
      <c r="L23" s="55" t="str">
        <f>VLOOKUP(J23,NAMES!$A$7:$C$336,3)</f>
        <v>City of Lisburn AC</v>
      </c>
      <c r="M23" s="57">
        <v>4.28</v>
      </c>
    </row>
    <row r="24" spans="1:13" ht="15.75">
      <c r="A24" s="55"/>
      <c r="B24" s="55"/>
      <c r="C24" s="58"/>
      <c r="D24" s="58"/>
      <c r="E24" s="60"/>
      <c r="F24" s="60"/>
      <c r="G24" s="58"/>
      <c r="H24" s="58"/>
      <c r="I24" s="58">
        <v>3</v>
      </c>
      <c r="J24" s="58">
        <v>291</v>
      </c>
      <c r="K24" s="58" t="str">
        <f>VLOOKUP(J24,NAMES!$A$6:$C$404,2)</f>
        <v>Freya Murray</v>
      </c>
      <c r="L24" s="55" t="str">
        <f>VLOOKUP(J24,NAMES!$A$7:$C$336,3)</f>
        <v>City of Lisburn AC</v>
      </c>
      <c r="M24" s="57">
        <v>4.2</v>
      </c>
    </row>
    <row r="25" spans="1:13" ht="15.75">
      <c r="A25" s="55">
        <v>1</v>
      </c>
      <c r="B25" s="55">
        <v>182</v>
      </c>
      <c r="C25" s="58" t="s">
        <v>315</v>
      </c>
      <c r="D25" s="58" t="str">
        <f>VLOOKUP(B25,NAMES!$A$7:$C$336,3)</f>
        <v>U?A</v>
      </c>
      <c r="E25" s="60">
        <v>18.4</v>
      </c>
      <c r="F25" s="60"/>
      <c r="G25" s="58"/>
      <c r="H25" s="58"/>
      <c r="I25" s="58">
        <v>4</v>
      </c>
      <c r="J25" s="58">
        <v>300</v>
      </c>
      <c r="K25" s="58" t="str">
        <f>VLOOKUP(J25,NAMES!$A$6:$C$404,2)</f>
        <v>Ellie Burgess</v>
      </c>
      <c r="L25" s="55" t="str">
        <f>VLOOKUP(J25,NAMES!$A$7:$C$336,3)</f>
        <v>City of Lisburn AC</v>
      </c>
      <c r="M25" s="57">
        <v>4.15</v>
      </c>
    </row>
    <row r="26" spans="1:13" ht="15.75">
      <c r="A26" s="55">
        <v>2</v>
      </c>
      <c r="B26" s="55">
        <v>666</v>
      </c>
      <c r="C26" s="58" t="str">
        <f>VLOOKUP(B26,NAMES!$A$6:$C$404,2)</f>
        <v>Andrew brown</v>
      </c>
      <c r="D26" s="58" t="str">
        <f>VLOOKUP(B26,NAMES!$A$7:$C$336,3)</f>
        <v>North Down</v>
      </c>
      <c r="E26" s="60">
        <v>17.35</v>
      </c>
      <c r="F26" s="60"/>
      <c r="G26" s="58"/>
      <c r="H26" s="58"/>
      <c r="I26" s="58">
        <v>5</v>
      </c>
      <c r="J26" s="58">
        <v>168</v>
      </c>
      <c r="K26" s="58" t="str">
        <f>VLOOKUP(J26,NAMES!$A$6:$C$404,2)</f>
        <v>Emma Oneill</v>
      </c>
      <c r="L26" s="55" t="str">
        <f>VLOOKUP(J26,NAMES!$A$7:$C$336,3)</f>
        <v>Banbridge</v>
      </c>
      <c r="M26" s="57">
        <v>4.15</v>
      </c>
    </row>
    <row r="27" spans="1:13" ht="15.75">
      <c r="A27" s="55"/>
      <c r="B27" s="55"/>
      <c r="C27" s="58"/>
      <c r="D27" s="58"/>
      <c r="E27" s="60"/>
      <c r="F27" s="60"/>
      <c r="G27" s="58"/>
      <c r="H27" s="58"/>
      <c r="I27" s="58">
        <v>6</v>
      </c>
      <c r="J27" s="58">
        <v>296</v>
      </c>
      <c r="K27" s="58" t="str">
        <f>VLOOKUP(J27,NAMES!$A$6:$C$404,2)</f>
        <v>Katy Doherty</v>
      </c>
      <c r="L27" s="55" t="str">
        <f>VLOOKUP(J27,NAMES!$A$7:$C$336,3)</f>
        <v>City of Lisburn AC</v>
      </c>
      <c r="M27" s="57">
        <v>4.14</v>
      </c>
    </row>
    <row r="28" spans="1:13" ht="15.75">
      <c r="A28" s="55"/>
      <c r="B28" s="55"/>
      <c r="C28" s="58"/>
      <c r="D28" s="58"/>
      <c r="E28" s="60"/>
      <c r="F28" s="60"/>
      <c r="G28" s="58"/>
      <c r="H28" s="58"/>
      <c r="I28" s="58">
        <v>7</v>
      </c>
      <c r="J28" s="58">
        <v>237</v>
      </c>
      <c r="K28" s="58" t="str">
        <f>VLOOKUP(J28,NAMES!$A$6:$C$404,2)</f>
        <v>Faith Finney</v>
      </c>
      <c r="L28" s="55" t="str">
        <f>VLOOKUP(J28,NAMES!$A$7:$C$336,3)</f>
        <v>City of Lisburn AC</v>
      </c>
      <c r="M28" s="57">
        <v>4.09</v>
      </c>
    </row>
    <row r="29" spans="1:13" ht="15.75">
      <c r="A29" s="55" t="s">
        <v>2</v>
      </c>
      <c r="B29" s="55"/>
      <c r="C29" s="59" t="s">
        <v>250</v>
      </c>
      <c r="D29" s="58"/>
      <c r="E29" s="60"/>
      <c r="F29" s="60"/>
      <c r="G29" s="58"/>
      <c r="H29" s="58"/>
      <c r="I29" s="58">
        <v>8</v>
      </c>
      <c r="J29" s="58">
        <v>260</v>
      </c>
      <c r="K29" s="58" t="str">
        <f>VLOOKUP(J29,NAMES!$A$6:$C$404,2)</f>
        <v>Hannah Shaw</v>
      </c>
      <c r="L29" s="55" t="str">
        <f>VLOOKUP(J29,NAMES!$A$7:$C$336,3)</f>
        <v>Rising Stars Jordanstown</v>
      </c>
      <c r="M29" s="57">
        <v>4.03</v>
      </c>
    </row>
    <row r="30" spans="1:13" ht="15.75">
      <c r="A30" s="55"/>
      <c r="B30" s="55"/>
      <c r="C30" s="58"/>
      <c r="D30" s="58"/>
      <c r="E30" s="60"/>
      <c r="F30" s="60"/>
      <c r="G30" s="58"/>
      <c r="H30" s="58"/>
      <c r="I30" s="58">
        <v>9</v>
      </c>
      <c r="J30" s="58">
        <v>36</v>
      </c>
      <c r="K30" s="58" t="str">
        <f>VLOOKUP(J30,NAMES!$A$6:$C$404,2)</f>
        <v>Ella Hanratty</v>
      </c>
      <c r="L30" s="55" t="str">
        <f>VLOOKUP(J30,NAMES!$A$7:$C$336,3)</f>
        <v>City of Lisburn</v>
      </c>
      <c r="M30" s="57">
        <v>3.97</v>
      </c>
    </row>
    <row r="31" spans="1:13" ht="15.75">
      <c r="A31" s="55">
        <v>1</v>
      </c>
      <c r="B31" s="55">
        <v>608</v>
      </c>
      <c r="C31" s="58" t="str">
        <f>VLOOKUP(B31,NAMES!$A$6:$C$404,2)</f>
        <v>Adam Kane</v>
      </c>
      <c r="D31" s="58" t="str">
        <f>VLOOKUP(B31,NAMES!$A$7:$C$336,3)</f>
        <v>BAAC</v>
      </c>
      <c r="E31" s="60">
        <v>1.45</v>
      </c>
      <c r="G31" s="58"/>
      <c r="H31" s="58"/>
      <c r="I31" s="58"/>
      <c r="J31" s="58">
        <v>183</v>
      </c>
      <c r="K31" s="58" t="str">
        <f>VLOOKUP(J31,NAMES!$A$6:$C$404,2)</f>
        <v>Jenna reid</v>
      </c>
      <c r="L31" s="55" t="str">
        <f>VLOOKUP(J31,NAMES!$A$7:$C$336,3)</f>
        <v>Rising Stars Jordanstown</v>
      </c>
      <c r="M31" s="57">
        <v>2.99</v>
      </c>
    </row>
    <row r="32" spans="1:13" ht="15.75">
      <c r="A32" s="55">
        <v>2</v>
      </c>
      <c r="B32" s="55">
        <v>293</v>
      </c>
      <c r="C32" s="58" t="str">
        <f>VLOOKUP(B32,NAMES!$A$6:$C$404,2)</f>
        <v>Peter Gray</v>
      </c>
      <c r="D32" s="58" t="str">
        <f>VLOOKUP(B32,NAMES!$A$7:$C$336,3)</f>
        <v>city of lisburn</v>
      </c>
      <c r="E32" s="60">
        <v>1.4</v>
      </c>
      <c r="G32" s="58"/>
      <c r="H32" s="58"/>
      <c r="I32" s="58"/>
      <c r="J32" s="58"/>
      <c r="K32" s="58"/>
      <c r="L32" s="55"/>
      <c r="M32" s="57"/>
    </row>
    <row r="33" spans="1:13" ht="15.75">
      <c r="A33" s="55">
        <v>3</v>
      </c>
      <c r="B33" s="55">
        <v>661</v>
      </c>
      <c r="C33" s="58" t="str">
        <f>VLOOKUP(B33,NAMES!$A$6:$C$404,2)</f>
        <v>Caleb crawford</v>
      </c>
      <c r="D33" s="58" t="str">
        <f>VLOOKUP(B33,NAMES!$A$7:$C$336,3)</f>
        <v>Ballymena &amp; Antrim</v>
      </c>
      <c r="E33" s="60">
        <v>1.35</v>
      </c>
      <c r="G33" s="58"/>
      <c r="H33" s="58"/>
      <c r="I33" s="58"/>
      <c r="J33" s="58"/>
      <c r="K33" s="58"/>
      <c r="L33" s="55"/>
      <c r="M33" s="57"/>
    </row>
    <row r="34" spans="1:13" ht="15.75">
      <c r="A34" s="55">
        <v>4</v>
      </c>
      <c r="B34" s="55">
        <v>346</v>
      </c>
      <c r="C34" s="58" t="str">
        <f>VLOOKUP(B34,NAMES!$A$6:$C$404,2)</f>
        <v>Christopher Duncan</v>
      </c>
      <c r="D34" s="58" t="str">
        <f>VLOOKUP(B34,NAMES!$A$7:$C$336,3)</f>
        <v>city of lisburn</v>
      </c>
      <c r="E34" s="60">
        <v>1.2</v>
      </c>
      <c r="G34" s="58"/>
      <c r="H34" s="58"/>
      <c r="I34" s="58" t="s">
        <v>2</v>
      </c>
      <c r="J34" s="58"/>
      <c r="K34" s="59" t="s">
        <v>248</v>
      </c>
      <c r="L34" s="55"/>
      <c r="M34" s="87"/>
    </row>
    <row r="35" spans="1:13" ht="15.75">
      <c r="A35" s="55">
        <v>5</v>
      </c>
      <c r="B35" s="55">
        <v>292</v>
      </c>
      <c r="C35" s="58" t="str">
        <f>VLOOKUP(B35,NAMES!$A$6:$C$404,2)</f>
        <v>Oscar Rollack-Graham</v>
      </c>
      <c r="D35" s="58" t="str">
        <f>VLOOKUP(B35,NAMES!$A$7:$C$336,3)</f>
        <v>city of lisburn</v>
      </c>
      <c r="E35" s="84">
        <v>1.2</v>
      </c>
      <c r="G35" s="58"/>
      <c r="H35" s="58"/>
      <c r="I35" s="58"/>
      <c r="J35" s="58"/>
      <c r="K35" s="58"/>
      <c r="L35" s="55"/>
      <c r="M35" s="87"/>
    </row>
    <row r="36" spans="1:13" ht="15.75">
      <c r="A36" s="55"/>
      <c r="B36" s="55"/>
      <c r="C36" s="58"/>
      <c r="D36" s="58"/>
      <c r="E36" s="60"/>
      <c r="F36" s="84"/>
      <c r="G36" s="58"/>
      <c r="H36" s="58"/>
      <c r="I36" s="58">
        <v>1</v>
      </c>
      <c r="J36" s="58">
        <v>95</v>
      </c>
      <c r="K36" s="58" t="str">
        <f>VLOOKUP(J36,NAMES!$A$6:$C$404,2)</f>
        <v>Lucy Foster</v>
      </c>
      <c r="L36" s="55" t="str">
        <f>VLOOKUP(J36,NAMES!$A$7:$C$336,3)</f>
        <v>East Down</v>
      </c>
      <c r="M36" s="87" t="s">
        <v>411</v>
      </c>
    </row>
    <row r="37" spans="1:13" ht="15.75">
      <c r="A37" s="55"/>
      <c r="B37" s="55"/>
      <c r="C37" s="58"/>
      <c r="D37" s="58"/>
      <c r="E37" s="60"/>
      <c r="F37" s="84"/>
      <c r="G37" s="58"/>
      <c r="H37" s="58"/>
      <c r="I37" s="58">
        <v>2</v>
      </c>
      <c r="J37" s="58">
        <v>56</v>
      </c>
      <c r="K37" s="58" t="str">
        <f>VLOOKUP(J37,NAMES!$A$6:$C$404,2)</f>
        <v>Aoife Dunlop</v>
      </c>
      <c r="L37" s="55" t="str">
        <f>VLOOKUP(J37,NAMES!$A$7:$C$336,3)</f>
        <v>Lagan Valley AC</v>
      </c>
      <c r="M37" s="87" t="s">
        <v>414</v>
      </c>
    </row>
    <row r="38" spans="1:13" ht="15.75">
      <c r="A38" s="55" t="s">
        <v>2</v>
      </c>
      <c r="B38" s="55"/>
      <c r="C38" s="59" t="s">
        <v>248</v>
      </c>
      <c r="D38" s="58"/>
      <c r="E38" s="88"/>
      <c r="F38" s="84"/>
      <c r="G38" s="58"/>
      <c r="H38" s="58"/>
      <c r="I38" s="58">
        <v>3</v>
      </c>
      <c r="J38" s="58">
        <v>621</v>
      </c>
      <c r="K38" s="58" t="str">
        <f>VLOOKUP(J38,NAMES!$A$6:$C$404,2)</f>
        <v>Lucy Cheatley</v>
      </c>
      <c r="L38" s="55" t="str">
        <f>VLOOKUP(J38,NAMES!$A$7:$C$336,3)</f>
        <v>North Down AC</v>
      </c>
      <c r="M38" s="87" t="s">
        <v>416</v>
      </c>
    </row>
    <row r="39" spans="1:13" ht="15.75">
      <c r="A39" s="55"/>
      <c r="B39" s="55"/>
      <c r="C39" s="58"/>
      <c r="D39" s="58"/>
      <c r="E39" s="88"/>
      <c r="F39" s="84"/>
      <c r="G39" s="58"/>
      <c r="H39" s="58"/>
      <c r="I39" s="58">
        <v>4</v>
      </c>
      <c r="J39" s="58">
        <v>639</v>
      </c>
      <c r="K39" s="58" t="str">
        <f>VLOOKUP(J39,NAMES!$A$6:$C$404,2)</f>
        <v>Kate McCartan</v>
      </c>
      <c r="L39" s="55" t="str">
        <f>VLOOKUP(J39,NAMES!$A$7:$C$336,3)</f>
        <v>Dromore Ac</v>
      </c>
      <c r="M39" s="87" t="s">
        <v>418</v>
      </c>
    </row>
    <row r="40" spans="1:13" ht="15.75">
      <c r="A40" s="55">
        <v>1</v>
      </c>
      <c r="B40" s="55">
        <v>669</v>
      </c>
      <c r="C40" s="58" t="str">
        <f>VLOOKUP(B40,NAMES!$A$6:$C$404,2)</f>
        <v>Ben Gillan</v>
      </c>
      <c r="D40" s="58" t="str">
        <f>VLOOKUP(B40,NAMES!$A$7:$C$336,3)</f>
        <v>Lagan Valley AC</v>
      </c>
      <c r="E40" s="88" t="s">
        <v>406</v>
      </c>
      <c r="F40" s="84"/>
      <c r="G40" s="58"/>
      <c r="H40" s="58"/>
      <c r="I40" s="58">
        <v>5</v>
      </c>
      <c r="J40" s="58">
        <v>242</v>
      </c>
      <c r="K40" s="58" t="str">
        <f>VLOOKUP(J40,NAMES!$A$6:$C$404,2)</f>
        <v>Anna McKernan</v>
      </c>
      <c r="L40" s="55" t="str">
        <f>VLOOKUP(J40,NAMES!$A$7:$C$336,3)</f>
        <v>DROMORE ATHLETICS CLUB</v>
      </c>
      <c r="M40" s="87" t="s">
        <v>439</v>
      </c>
    </row>
    <row r="41" spans="1:13" ht="15.75">
      <c r="A41" s="55">
        <v>2</v>
      </c>
      <c r="B41" s="55">
        <v>676</v>
      </c>
      <c r="C41" s="58" t="str">
        <f>VLOOKUP(B41,NAMES!$A$6:$C$404,2)</f>
        <v>Lughaidh Mallon</v>
      </c>
      <c r="D41" s="58" t="str">
        <f>VLOOKUP(B41,NAMES!$A$7:$C$336,3)</f>
        <v>Lagan Valley AC</v>
      </c>
      <c r="E41" s="88" t="s">
        <v>407</v>
      </c>
      <c r="F41" s="60"/>
      <c r="G41" s="58"/>
      <c r="H41" s="58"/>
      <c r="I41" s="58">
        <v>6</v>
      </c>
      <c r="J41" s="58">
        <v>239</v>
      </c>
      <c r="K41" s="58" t="str">
        <f>VLOOKUP(J41,NAMES!$A$6:$C$404,2)</f>
        <v>Rebecca Hanna</v>
      </c>
      <c r="L41" s="55" t="str">
        <f>VLOOKUP(J41,NAMES!$A$7:$C$336,3)</f>
        <v>Dromore AC</v>
      </c>
      <c r="M41" s="87" t="s">
        <v>420</v>
      </c>
    </row>
    <row r="42" spans="1:13" ht="15.75">
      <c r="A42" s="55">
        <v>3</v>
      </c>
      <c r="B42" s="55">
        <v>287</v>
      </c>
      <c r="C42" s="58" t="str">
        <f>VLOOKUP(B42,NAMES!$A$6:$C$404,2)</f>
        <v>Ronan O`hanlon</v>
      </c>
      <c r="D42" s="58" t="str">
        <f>VLOOKUP(B42,NAMES!$A$7:$C$336,3)</f>
        <v>Armagh AC</v>
      </c>
      <c r="E42" s="88" t="s">
        <v>408</v>
      </c>
      <c r="F42" s="60"/>
      <c r="G42" s="58"/>
      <c r="H42" s="58"/>
      <c r="I42" s="58">
        <v>7</v>
      </c>
      <c r="J42" s="58">
        <v>624</v>
      </c>
      <c r="K42" s="58" t="str">
        <f>VLOOKUP(J42,NAMES!$A$6:$C$404,2)</f>
        <v>Katie Dunn</v>
      </c>
      <c r="L42" s="55" t="str">
        <f>VLOOKUP(J42,NAMES!$A$7:$C$336,3)</f>
        <v>Lagan Valley AC</v>
      </c>
      <c r="M42" s="87" t="s">
        <v>421</v>
      </c>
    </row>
    <row r="43" spans="1:13" ht="15.75">
      <c r="A43" s="55">
        <v>4</v>
      </c>
      <c r="B43" s="55">
        <v>672</v>
      </c>
      <c r="C43" s="58" t="str">
        <f>VLOOKUP(B43,NAMES!$A$6:$C$404,2)</f>
        <v>Kyle Thompson</v>
      </c>
      <c r="D43" s="58" t="str">
        <f>VLOOKUP(B43,NAMES!$A$7:$C$336,3)</f>
        <v>Regebt</v>
      </c>
      <c r="E43" s="88" t="s">
        <v>409</v>
      </c>
      <c r="F43" s="60"/>
      <c r="G43" s="58"/>
      <c r="H43" s="58"/>
      <c r="I43" s="58">
        <v>8</v>
      </c>
      <c r="J43" s="58">
        <v>278</v>
      </c>
      <c r="K43" s="58" t="str">
        <f>VLOOKUP(J43,NAMES!$A$6:$C$404,2)</f>
        <v>Sufia Bonass</v>
      </c>
      <c r="L43" s="55" t="str">
        <f>VLOOKUP(J43,NAMES!$A$7:$C$336,3)</f>
        <v>Lagan Valley AC</v>
      </c>
      <c r="M43" s="87" t="s">
        <v>422</v>
      </c>
    </row>
    <row r="44" spans="1:13" ht="15.75">
      <c r="A44" s="55">
        <v>5</v>
      </c>
      <c r="B44" s="55">
        <v>611</v>
      </c>
      <c r="C44" s="58" t="str">
        <f>VLOOKUP(B44,NAMES!$A$6:$C$404,2)</f>
        <v>Jacob mckitterick</v>
      </c>
      <c r="D44" s="58" t="str">
        <f>VLOOKUP(B44,NAMES!$A$7:$C$336,3)</f>
        <v>Willow field harriers</v>
      </c>
      <c r="E44" s="88" t="s">
        <v>410</v>
      </c>
      <c r="F44" s="60"/>
      <c r="G44" s="58"/>
      <c r="H44" s="58"/>
      <c r="I44" s="58"/>
      <c r="M44" s="87"/>
    </row>
    <row r="45" spans="1:8" ht="15.75">
      <c r="A45" s="55">
        <v>6</v>
      </c>
      <c r="B45" s="55">
        <v>609</v>
      </c>
      <c r="C45" s="58" t="str">
        <f>VLOOKUP(B45,NAMES!$A$6:$C$404,2)</f>
        <v>Feidhlim Campbell</v>
      </c>
      <c r="D45" s="58" t="str">
        <f>VLOOKUP(B45,NAMES!$A$7:$C$336,3)</f>
        <v>st malachys AC</v>
      </c>
      <c r="E45" s="88" t="s">
        <v>412</v>
      </c>
      <c r="F45" s="60"/>
      <c r="G45" s="58"/>
      <c r="H45" s="58"/>
    </row>
    <row r="46" spans="1:13" ht="15.75">
      <c r="A46" s="55">
        <v>7</v>
      </c>
      <c r="B46" s="55">
        <v>667</v>
      </c>
      <c r="C46" s="58" t="str">
        <f>VLOOKUP(B46,NAMES!$A$6:$C$404,2)</f>
        <v>Andrew brown</v>
      </c>
      <c r="D46" s="58" t="str">
        <f>VLOOKUP(B46,NAMES!$A$7:$C$336,3)</f>
        <v>North Down</v>
      </c>
      <c r="E46" s="88" t="s">
        <v>413</v>
      </c>
      <c r="F46" s="60"/>
      <c r="G46" s="58"/>
      <c r="H46" s="58"/>
      <c r="I46" s="58" t="s">
        <v>2</v>
      </c>
      <c r="J46" s="58"/>
      <c r="K46" s="59" t="s">
        <v>249</v>
      </c>
      <c r="L46" s="55"/>
      <c r="M46" s="87"/>
    </row>
    <row r="47" spans="1:13" ht="15.75">
      <c r="A47" s="55">
        <v>8</v>
      </c>
      <c r="B47" s="55">
        <v>668</v>
      </c>
      <c r="C47" s="58" t="str">
        <f>VLOOKUP(B47,NAMES!$A$6:$C$404,2)</f>
        <v>Gabriel McConkey</v>
      </c>
      <c r="D47" s="58" t="str">
        <f>VLOOKUP(B47,NAMES!$A$7:$C$336,3)</f>
        <v>Lagan Valley AC</v>
      </c>
      <c r="E47" s="88" t="s">
        <v>415</v>
      </c>
      <c r="F47" s="60"/>
      <c r="G47" s="58"/>
      <c r="H47" s="58"/>
      <c r="I47" s="58"/>
      <c r="J47" s="58"/>
      <c r="K47" s="58"/>
      <c r="L47" s="55"/>
      <c r="M47" s="57"/>
    </row>
    <row r="48" spans="1:13" ht="15.75">
      <c r="A48" s="55">
        <v>9</v>
      </c>
      <c r="B48" s="55">
        <v>677</v>
      </c>
      <c r="C48" s="58" t="str">
        <f>VLOOKUP(B48,NAMES!$A$6:$C$404,2)</f>
        <v>Lughaidh Mallon</v>
      </c>
      <c r="D48" s="58" t="str">
        <f>VLOOKUP(B48,NAMES!$A$7:$C$336,3)</f>
        <v>Lagan Valley AC</v>
      </c>
      <c r="E48" s="88" t="s">
        <v>417</v>
      </c>
      <c r="F48" s="60"/>
      <c r="G48" s="58"/>
      <c r="H48" s="58"/>
      <c r="I48" s="58">
        <v>1</v>
      </c>
      <c r="J48" s="58">
        <v>251</v>
      </c>
      <c r="K48" s="58" t="str">
        <f>VLOOKUP(J48,NAMES!$A$6:$C$404,2)</f>
        <v>Niamh Fenlon</v>
      </c>
      <c r="L48" s="55" t="str">
        <f>VLOOKUP(J48,NAMES!$A$7:$C$336,3)</f>
        <v>NORTH  DOWN  AC</v>
      </c>
      <c r="M48" s="57">
        <v>9.48</v>
      </c>
    </row>
    <row r="49" spans="1:13" ht="15.75">
      <c r="A49" s="55">
        <v>10</v>
      </c>
      <c r="B49" s="55">
        <v>279</v>
      </c>
      <c r="C49" s="58" t="str">
        <f>VLOOKUP(B49,NAMES!$A$6:$C$404,2)</f>
        <v>Scott Wilson</v>
      </c>
      <c r="D49" s="58" t="str">
        <f>VLOOKUP(B49,NAMES!$A$7:$C$336,3)</f>
        <v>Lagan Valley AC</v>
      </c>
      <c r="E49" s="88" t="s">
        <v>419</v>
      </c>
      <c r="F49" s="60"/>
      <c r="G49" s="58"/>
      <c r="H49" s="58"/>
      <c r="I49" s="58">
        <v>2</v>
      </c>
      <c r="J49" s="58">
        <v>291</v>
      </c>
      <c r="K49" s="58" t="str">
        <f>VLOOKUP(J49,NAMES!$A$6:$C$404,2)</f>
        <v>Freya Murray</v>
      </c>
      <c r="L49" s="55" t="str">
        <f>VLOOKUP(J49,NAMES!$A$7:$C$336,3)</f>
        <v>City of Lisburn AC</v>
      </c>
      <c r="M49" s="57">
        <v>7.8</v>
      </c>
    </row>
    <row r="50" spans="1:13" ht="15.75">
      <c r="A50" s="55"/>
      <c r="B50" s="55"/>
      <c r="C50" s="58"/>
      <c r="D50" s="58"/>
      <c r="E50" s="88"/>
      <c r="F50" s="60"/>
      <c r="G50" s="58"/>
      <c r="H50" s="58"/>
      <c r="I50" s="58">
        <v>3</v>
      </c>
      <c r="J50" s="58">
        <v>348</v>
      </c>
      <c r="K50" s="58" t="str">
        <f>VLOOKUP(J50,NAMES!$A$6:$C$404,2)</f>
        <v>Mia ferguson</v>
      </c>
      <c r="L50" s="55" t="str">
        <f>VLOOKUP(J50,NAMES!$A$7:$C$336,3)</f>
        <v>City of Lisburn AC</v>
      </c>
      <c r="M50" s="57">
        <v>6.61</v>
      </c>
    </row>
    <row r="51" spans="1:13" ht="15.75">
      <c r="A51" s="55"/>
      <c r="F51" s="60"/>
      <c r="G51" s="58"/>
      <c r="H51" s="58"/>
      <c r="I51" s="58">
        <v>4</v>
      </c>
      <c r="J51" s="58">
        <v>296</v>
      </c>
      <c r="K51" s="58" t="str">
        <f>VLOOKUP(J51,NAMES!$A$6:$C$404,2)</f>
        <v>Katy Doherty</v>
      </c>
      <c r="L51" s="55" t="str">
        <f>VLOOKUP(J51,NAMES!$A$7:$C$336,3)</f>
        <v>City of Lisburn AC</v>
      </c>
      <c r="M51" s="61">
        <v>6.35</v>
      </c>
    </row>
    <row r="52" spans="1:13" ht="15.75">
      <c r="A52" s="55"/>
      <c r="B52" s="55"/>
      <c r="C52" s="58"/>
      <c r="D52" s="58"/>
      <c r="E52" s="88"/>
      <c r="F52" s="60"/>
      <c r="G52" s="58"/>
      <c r="H52" s="58"/>
      <c r="I52" s="58">
        <v>5</v>
      </c>
      <c r="J52" s="58">
        <v>36</v>
      </c>
      <c r="K52" s="58" t="s">
        <v>187</v>
      </c>
      <c r="L52" s="55" t="str">
        <f>VLOOKUP(J52,NAMES!$A$7:$C$336,3)</f>
        <v>City of Lisburn</v>
      </c>
      <c r="M52" s="57">
        <v>6.21</v>
      </c>
    </row>
    <row r="53" spans="1:13" ht="15.75">
      <c r="A53" s="55"/>
      <c r="B53" s="55"/>
      <c r="C53" s="58"/>
      <c r="D53" s="58"/>
      <c r="E53" s="88"/>
      <c r="F53" s="60"/>
      <c r="G53" s="58"/>
      <c r="H53" s="58"/>
      <c r="I53" s="58">
        <v>6</v>
      </c>
      <c r="J53" s="58">
        <v>282</v>
      </c>
      <c r="K53" s="58" t="str">
        <f>VLOOKUP(J53,NAMES!$A$6:$C$404,2)</f>
        <v>Cara Miller</v>
      </c>
      <c r="L53" s="55" t="str">
        <f>VLOOKUP(J53,NAMES!$A$7:$C$336,3)</f>
        <v>City of Lisburn Athletics Club</v>
      </c>
      <c r="M53" s="57">
        <v>5.75</v>
      </c>
    </row>
    <row r="54" spans="1:13" ht="15.75">
      <c r="A54" s="55"/>
      <c r="G54" s="58"/>
      <c r="H54" s="58"/>
      <c r="I54" s="58">
        <v>7</v>
      </c>
      <c r="J54" s="58">
        <v>300</v>
      </c>
      <c r="K54" s="58" t="str">
        <f>VLOOKUP(J54,NAMES!$A$6:$C$404,2)</f>
        <v>Ellie Burgess</v>
      </c>
      <c r="L54" s="55" t="str">
        <f>VLOOKUP(J54,NAMES!$A$7:$C$336,3)</f>
        <v>City of Lisburn AC</v>
      </c>
      <c r="M54" s="57">
        <v>5.75</v>
      </c>
    </row>
    <row r="55" spans="1:13" ht="15.75">
      <c r="A55" s="55"/>
      <c r="B55" s="55"/>
      <c r="C55" s="58"/>
      <c r="D55" s="58"/>
      <c r="E55" s="88"/>
      <c r="F55" s="60"/>
      <c r="G55" s="58"/>
      <c r="H55" s="58"/>
      <c r="I55" s="58">
        <v>8</v>
      </c>
      <c r="J55" s="58">
        <v>274</v>
      </c>
      <c r="K55" s="58" t="str">
        <f>VLOOKUP(J55,NAMES!$A$6:$C$404,2)</f>
        <v>Lauren Magee</v>
      </c>
      <c r="L55" s="55" t="str">
        <f>VLOOKUP(J55,NAMES!$A$7:$C$336,3)</f>
        <v>Dromore AC</v>
      </c>
      <c r="M55" s="57">
        <v>5.63</v>
      </c>
    </row>
    <row r="56" spans="1:13" ht="15.75">
      <c r="A56" s="55"/>
      <c r="B56" s="55"/>
      <c r="C56" s="58"/>
      <c r="D56" s="58"/>
      <c r="E56" s="88"/>
      <c r="F56" s="60"/>
      <c r="G56" s="58"/>
      <c r="H56" s="58"/>
      <c r="I56" s="58">
        <v>9</v>
      </c>
      <c r="J56" s="58">
        <v>639</v>
      </c>
      <c r="K56" s="58" t="s">
        <v>264</v>
      </c>
      <c r="L56" s="55" t="str">
        <f>VLOOKUP(J56,NAMES!$A$7:$C$336,3)</f>
        <v>Dromore Ac</v>
      </c>
      <c r="M56" s="57">
        <v>5.57</v>
      </c>
    </row>
    <row r="57" spans="1:13" ht="15.75">
      <c r="A57" s="55"/>
      <c r="B57" s="55"/>
      <c r="C57" s="58"/>
      <c r="D57" s="58"/>
      <c r="E57" s="88"/>
      <c r="F57" s="60"/>
      <c r="G57" s="58"/>
      <c r="H57" s="58"/>
      <c r="I57" s="58">
        <v>10</v>
      </c>
      <c r="J57" s="58">
        <v>239</v>
      </c>
      <c r="K57" s="58" t="str">
        <f>VLOOKUP(J57,NAMES!$A$6:$C$404,2)</f>
        <v>Rebecca Hanna</v>
      </c>
      <c r="L57" s="55" t="str">
        <f>VLOOKUP(J57,NAMES!$A$7:$C$336,3)</f>
        <v>Dromore AC</v>
      </c>
      <c r="M57" s="57">
        <v>4.34</v>
      </c>
    </row>
    <row r="58" spans="6:13" ht="15.75">
      <c r="F58" s="60"/>
      <c r="G58" s="58"/>
      <c r="H58" s="58"/>
      <c r="I58" s="58"/>
      <c r="J58" s="58"/>
      <c r="K58" s="58"/>
      <c r="L58" s="55"/>
      <c r="M58" s="55"/>
    </row>
    <row r="59" spans="6:8" ht="15.75">
      <c r="F59" s="60"/>
      <c r="G59" s="58"/>
      <c r="H59" s="58"/>
    </row>
    <row r="60" spans="6:8" ht="15.75">
      <c r="F60" s="60"/>
      <c r="G60" s="58"/>
      <c r="H60" s="58"/>
    </row>
    <row r="61" spans="6:8" ht="15.75">
      <c r="F61" s="60"/>
      <c r="G61" s="58"/>
      <c r="H61" s="58"/>
    </row>
    <row r="62" spans="6:8" ht="15.75">
      <c r="F62" s="60"/>
      <c r="G62" s="58"/>
      <c r="H62" s="58"/>
    </row>
    <row r="63" spans="6:13" ht="15.75">
      <c r="F63" s="60"/>
      <c r="G63" s="58"/>
      <c r="H63" s="58"/>
      <c r="I63" s="58"/>
      <c r="M63" s="87"/>
    </row>
    <row r="64" spans="6:13" ht="15.75">
      <c r="F64" s="60"/>
      <c r="G64" s="58"/>
      <c r="H64" s="58"/>
      <c r="I64" s="58"/>
      <c r="M64" s="87"/>
    </row>
    <row r="65" spans="1:13" ht="15.75">
      <c r="A65" s="55"/>
      <c r="B65" s="55"/>
      <c r="C65" s="58"/>
      <c r="D65" s="58"/>
      <c r="E65" s="88"/>
      <c r="F65" s="60"/>
      <c r="G65" s="58"/>
      <c r="H65" s="58"/>
      <c r="I65" s="58"/>
      <c r="J65" s="58"/>
      <c r="K65" s="58"/>
      <c r="L65" s="55"/>
      <c r="M65" s="87"/>
    </row>
    <row r="66" spans="1:13" ht="15.75">
      <c r="A66" s="55"/>
      <c r="B66" s="55"/>
      <c r="C66" s="58"/>
      <c r="D66" s="58"/>
      <c r="E66" s="88"/>
      <c r="F66" s="60"/>
      <c r="G66" s="58"/>
      <c r="H66" s="58"/>
      <c r="I66" s="58"/>
      <c r="J66" s="58"/>
      <c r="K66" s="58"/>
      <c r="L66" s="55"/>
      <c r="M66" s="87"/>
    </row>
    <row r="67" spans="1:13" ht="15.75">
      <c r="A67" s="55"/>
      <c r="B67" s="55"/>
      <c r="C67" s="58"/>
      <c r="D67" s="58"/>
      <c r="E67" s="60"/>
      <c r="F67" s="60"/>
      <c r="G67" s="58"/>
      <c r="H67" s="58"/>
      <c r="I67" s="58"/>
      <c r="J67" s="58"/>
      <c r="K67" s="58"/>
      <c r="L67" s="55"/>
      <c r="M67" s="87"/>
    </row>
    <row r="68" spans="1:13" ht="15.75">
      <c r="A68" s="55"/>
      <c r="B68" s="55"/>
      <c r="C68" s="58"/>
      <c r="D68" s="58"/>
      <c r="E68" s="60"/>
      <c r="F68" s="60"/>
      <c r="G68" s="58"/>
      <c r="H68" s="58"/>
      <c r="I68" s="58"/>
      <c r="J68" s="58"/>
      <c r="K68" s="58"/>
      <c r="L68" s="55"/>
      <c r="M68" s="87"/>
    </row>
    <row r="69" spans="1:8" ht="15.75">
      <c r="A69" s="55"/>
      <c r="B69" s="55"/>
      <c r="C69" s="58"/>
      <c r="D69" s="58"/>
      <c r="E69" s="60"/>
      <c r="F69" s="58"/>
      <c r="G69" s="58"/>
      <c r="H69" s="58"/>
    </row>
    <row r="70" spans="1:8" ht="15.75">
      <c r="A70" s="55"/>
      <c r="B70" s="55"/>
      <c r="C70" s="58"/>
      <c r="D70" s="58"/>
      <c r="E70" s="60"/>
      <c r="F70" s="58"/>
      <c r="G70" s="58"/>
      <c r="H70" s="58"/>
    </row>
    <row r="71" spans="1:8" ht="15.75">
      <c r="A71" s="55"/>
      <c r="B71" s="55"/>
      <c r="C71" s="58"/>
      <c r="D71" s="58"/>
      <c r="E71" s="60"/>
      <c r="F71" s="58"/>
      <c r="G71" s="58"/>
      <c r="H71" s="58"/>
    </row>
    <row r="72" spans="1:8" ht="15.75">
      <c r="A72" s="55"/>
      <c r="B72" s="55"/>
      <c r="C72" s="58"/>
      <c r="D72" s="58"/>
      <c r="E72" s="60"/>
      <c r="F72" s="58"/>
      <c r="G72" s="58"/>
      <c r="H72" s="58"/>
    </row>
    <row r="73" spans="7:8" ht="15.75">
      <c r="G73" s="58"/>
      <c r="H73" s="58"/>
    </row>
    <row r="74" spans="7:8" ht="15.75">
      <c r="G74" s="58"/>
      <c r="H74" s="58"/>
    </row>
    <row r="75" spans="7:8" ht="15.75">
      <c r="G75" s="58"/>
      <c r="H75" s="58"/>
    </row>
    <row r="76" spans="7:8" ht="15.75">
      <c r="G76" s="58"/>
      <c r="H76" s="58"/>
    </row>
    <row r="77" spans="7:8" ht="15.75">
      <c r="G77" s="58"/>
      <c r="H77" s="58"/>
    </row>
    <row r="78" spans="7:8" ht="15.75">
      <c r="G78" s="58"/>
      <c r="H78" s="58"/>
    </row>
    <row r="79" spans="7:8" ht="15.75">
      <c r="G79" s="58"/>
      <c r="H79" s="58"/>
    </row>
    <row r="80" spans="7:8" ht="15.75">
      <c r="G80" s="58"/>
      <c r="H80" s="58"/>
    </row>
    <row r="81" spans="7:8" ht="15.75">
      <c r="G81" s="58"/>
      <c r="H81" s="58"/>
    </row>
    <row r="82" spans="7:8" ht="15.75">
      <c r="G82" s="58"/>
      <c r="H82" s="58"/>
    </row>
    <row r="83" spans="7:8" ht="15.75">
      <c r="G83" s="58"/>
      <c r="H83" s="58"/>
    </row>
    <row r="84" spans="7:8" ht="15.75">
      <c r="G84" s="58"/>
      <c r="H84" s="58"/>
    </row>
    <row r="85" spans="7:8" ht="15.75">
      <c r="G85" s="58"/>
      <c r="H85" s="58"/>
    </row>
    <row r="86" spans="7:8" ht="15.75">
      <c r="G86" s="58"/>
      <c r="H86" s="58"/>
    </row>
    <row r="87" spans="7:8" ht="15.75">
      <c r="G87" s="58"/>
      <c r="H87" s="58"/>
    </row>
    <row r="88" spans="7:8" ht="15.75">
      <c r="G88" s="58"/>
      <c r="H88" s="58"/>
    </row>
    <row r="89" spans="7:8" ht="15.75">
      <c r="G89" s="58"/>
      <c r="H89" s="58"/>
    </row>
    <row r="90" spans="7:8" ht="15.75">
      <c r="G90" s="58"/>
      <c r="H90" s="58"/>
    </row>
    <row r="91" spans="7:13" ht="15.75">
      <c r="G91" s="58"/>
      <c r="H91" s="58"/>
      <c r="I91" s="58"/>
      <c r="J91" s="89"/>
      <c r="K91" s="89"/>
      <c r="L91" s="64"/>
      <c r="M91" s="57"/>
    </row>
    <row r="92" spans="7:13" ht="15.75">
      <c r="G92" s="58"/>
      <c r="H92" s="58"/>
      <c r="I92" s="58"/>
      <c r="J92" s="58"/>
      <c r="K92" s="59"/>
      <c r="L92" s="55"/>
      <c r="M92" s="57"/>
    </row>
    <row r="93" spans="7:13" ht="15.75">
      <c r="G93" s="58"/>
      <c r="H93" s="58"/>
      <c r="I93" s="58"/>
      <c r="J93" s="58"/>
      <c r="K93" s="58"/>
      <c r="L93" s="55"/>
      <c r="M93" s="57"/>
    </row>
    <row r="94" spans="7:13" ht="15.75">
      <c r="G94" s="58"/>
      <c r="H94" s="58"/>
      <c r="I94" s="58"/>
      <c r="J94" s="58"/>
      <c r="K94" s="58"/>
      <c r="L94" s="55"/>
      <c r="M94" s="57"/>
    </row>
    <row r="95" spans="7:13" ht="15.75">
      <c r="G95" s="58"/>
      <c r="H95" s="58"/>
      <c r="I95" s="58"/>
      <c r="J95" s="58"/>
      <c r="K95" s="58"/>
      <c r="L95" s="55"/>
      <c r="M95" s="57"/>
    </row>
    <row r="96" spans="7:13" ht="15.75">
      <c r="G96" s="58"/>
      <c r="H96" s="58"/>
      <c r="I96" s="58"/>
      <c r="J96" s="58"/>
      <c r="K96" s="58"/>
      <c r="L96" s="55"/>
      <c r="M96" s="57"/>
    </row>
    <row r="97" spans="7:13" ht="15.75">
      <c r="G97" s="58"/>
      <c r="H97" s="58"/>
      <c r="I97" s="58"/>
      <c r="J97" s="58"/>
      <c r="K97" s="58"/>
      <c r="L97" s="55"/>
      <c r="M97" s="55"/>
    </row>
    <row r="98" spans="7:13" ht="15.75">
      <c r="G98" s="58"/>
      <c r="H98" s="58"/>
      <c r="I98" s="58"/>
      <c r="J98" s="58"/>
      <c r="K98" s="58"/>
      <c r="L98" s="55"/>
      <c r="M98" s="57"/>
    </row>
    <row r="99" spans="7:13" ht="15.75">
      <c r="G99" s="58"/>
      <c r="H99" s="58"/>
      <c r="I99" s="58"/>
      <c r="J99" s="58"/>
      <c r="K99" s="58"/>
      <c r="L99" s="55"/>
      <c r="M99" s="57"/>
    </row>
    <row r="100" spans="7:13" ht="15.75">
      <c r="G100" s="58"/>
      <c r="H100" s="58"/>
      <c r="I100" s="58"/>
      <c r="J100" s="58"/>
      <c r="K100" s="58"/>
      <c r="L100" s="55"/>
      <c r="M100" s="57"/>
    </row>
    <row r="101" spans="7:13" ht="15.75">
      <c r="G101" s="58"/>
      <c r="H101" s="58"/>
      <c r="I101" s="58"/>
      <c r="J101" s="58"/>
      <c r="K101" s="58"/>
      <c r="L101" s="55"/>
      <c r="M101" s="57"/>
    </row>
    <row r="102" spans="7:13" ht="15.75">
      <c r="G102" s="58"/>
      <c r="H102" s="58"/>
      <c r="I102" s="58"/>
      <c r="J102" s="58"/>
      <c r="K102" s="58"/>
      <c r="L102" s="55"/>
      <c r="M102" s="57"/>
    </row>
    <row r="103" spans="7:13" ht="15.75">
      <c r="G103" s="58"/>
      <c r="H103" s="58"/>
      <c r="I103" s="58"/>
      <c r="J103" s="58"/>
      <c r="K103" s="58"/>
      <c r="L103" s="55"/>
      <c r="M103" s="57"/>
    </row>
    <row r="104" spans="7:13" ht="15.75">
      <c r="G104" s="58"/>
      <c r="H104" s="58"/>
      <c r="M104" s="55"/>
    </row>
    <row r="105" spans="1:13" ht="15.75">
      <c r="A105" s="55"/>
      <c r="B105" s="55"/>
      <c r="C105" s="58"/>
      <c r="D105" s="58"/>
      <c r="E105" s="60"/>
      <c r="F105" s="58"/>
      <c r="G105" s="58"/>
      <c r="H105" s="58"/>
      <c r="M105" s="57"/>
    </row>
    <row r="106" spans="1:13" ht="15.75">
      <c r="A106" s="55"/>
      <c r="B106" s="64"/>
      <c r="C106" s="89"/>
      <c r="D106" s="89"/>
      <c r="E106" s="89"/>
      <c r="F106" s="58"/>
      <c r="G106" s="58"/>
      <c r="H106" s="58"/>
      <c r="M106" s="57"/>
    </row>
    <row r="107" spans="1:13" ht="15.75">
      <c r="A107" s="55"/>
      <c r="B107" s="55"/>
      <c r="C107" s="58"/>
      <c r="D107" s="58"/>
      <c r="E107" s="60"/>
      <c r="F107" s="58"/>
      <c r="G107" s="58"/>
      <c r="H107" s="58"/>
      <c r="M107" s="57"/>
    </row>
    <row r="108" spans="1:13" ht="15.75">
      <c r="A108" s="55"/>
      <c r="B108" s="55"/>
      <c r="C108" s="58"/>
      <c r="D108" s="58"/>
      <c r="E108" s="90"/>
      <c r="F108" s="58"/>
      <c r="G108" s="58"/>
      <c r="H108" s="58"/>
      <c r="M108" s="57"/>
    </row>
    <row r="109" spans="1:13" ht="15.75">
      <c r="A109" s="55"/>
      <c r="B109" s="55"/>
      <c r="C109" s="58"/>
      <c r="D109" s="58"/>
      <c r="E109" s="90"/>
      <c r="F109" s="58"/>
      <c r="G109" s="58"/>
      <c r="H109" s="58"/>
      <c r="M109" s="57"/>
    </row>
    <row r="110" spans="1:13" ht="15.75">
      <c r="A110" s="55"/>
      <c r="B110" s="55"/>
      <c r="C110" s="58"/>
      <c r="D110" s="58"/>
      <c r="E110" s="90"/>
      <c r="F110" s="58"/>
      <c r="G110" s="58"/>
      <c r="H110" s="58"/>
      <c r="M110" s="57"/>
    </row>
    <row r="111" spans="1:13" ht="15.75">
      <c r="A111" s="55"/>
      <c r="B111" s="55"/>
      <c r="C111" s="58"/>
      <c r="D111" s="58"/>
      <c r="E111" s="90"/>
      <c r="F111" s="58"/>
      <c r="G111" s="58"/>
      <c r="H111" s="58"/>
      <c r="M111" s="57"/>
    </row>
    <row r="112" spans="1:13" ht="15.75">
      <c r="A112" s="55"/>
      <c r="B112" s="55"/>
      <c r="C112" s="58"/>
      <c r="D112" s="58"/>
      <c r="E112" s="90"/>
      <c r="F112" s="58"/>
      <c r="G112" s="58"/>
      <c r="H112" s="58"/>
      <c r="M112" s="57"/>
    </row>
    <row r="113" spans="1:13" ht="15.75">
      <c r="A113" s="55"/>
      <c r="B113" s="55"/>
      <c r="C113" s="58"/>
      <c r="D113" s="58"/>
      <c r="E113" s="90"/>
      <c r="F113" s="58"/>
      <c r="G113" s="58"/>
      <c r="H113" s="58"/>
      <c r="M113" s="55"/>
    </row>
    <row r="114" spans="1:13" ht="15.75">
      <c r="A114" s="55"/>
      <c r="B114" s="55"/>
      <c r="C114" s="58"/>
      <c r="D114" s="58"/>
      <c r="E114" s="90"/>
      <c r="F114" s="58"/>
      <c r="G114" s="58"/>
      <c r="H114" s="58"/>
      <c r="M114" s="55"/>
    </row>
    <row r="115" spans="1:13" ht="15.75">
      <c r="A115" s="55"/>
      <c r="B115" s="55"/>
      <c r="C115" s="58"/>
      <c r="D115" s="58"/>
      <c r="E115" s="90"/>
      <c r="F115" s="58"/>
      <c r="G115" s="58"/>
      <c r="H115" s="58"/>
      <c r="M115" s="55"/>
    </row>
    <row r="116" spans="1:13" ht="15.75">
      <c r="A116" s="55"/>
      <c r="B116" s="55"/>
      <c r="C116" s="58"/>
      <c r="D116" s="58"/>
      <c r="E116" s="90"/>
      <c r="F116" s="58"/>
      <c r="G116" s="58"/>
      <c r="H116" s="58"/>
      <c r="M116" s="55"/>
    </row>
    <row r="117" spans="1:13" ht="15.75">
      <c r="A117" s="55"/>
      <c r="B117" s="55"/>
      <c r="C117" s="58"/>
      <c r="D117" s="58"/>
      <c r="E117" s="90"/>
      <c r="F117" s="58"/>
      <c r="G117" s="58"/>
      <c r="H117" s="58"/>
      <c r="I117" s="58"/>
      <c r="J117" s="58"/>
      <c r="K117" s="58"/>
      <c r="L117" s="55"/>
      <c r="M117" s="55"/>
    </row>
    <row r="118" spans="1:13" ht="15.75">
      <c r="A118" s="55"/>
      <c r="B118" s="55"/>
      <c r="C118" s="58"/>
      <c r="D118" s="58"/>
      <c r="E118" s="86"/>
      <c r="F118" s="58"/>
      <c r="G118" s="58"/>
      <c r="H118" s="58"/>
      <c r="I118" s="58"/>
      <c r="J118" s="58"/>
      <c r="K118" s="58"/>
      <c r="L118" s="55"/>
      <c r="M118" s="55"/>
    </row>
    <row r="119" spans="1:13" ht="15.75">
      <c r="A119" s="55"/>
      <c r="B119" s="55"/>
      <c r="C119" s="58"/>
      <c r="D119" s="58"/>
      <c r="E119" s="58"/>
      <c r="F119" s="58"/>
      <c r="G119" s="58"/>
      <c r="H119" s="58"/>
      <c r="I119" s="58"/>
      <c r="J119" s="58"/>
      <c r="K119" s="58"/>
      <c r="L119" s="55"/>
      <c r="M119" s="55"/>
    </row>
    <row r="120" spans="1:13" ht="15.75">
      <c r="A120" s="55"/>
      <c r="B120" s="55"/>
      <c r="C120" s="58"/>
      <c r="D120" s="58"/>
      <c r="E120" s="86"/>
      <c r="F120" s="58"/>
      <c r="G120" s="58"/>
      <c r="H120" s="58"/>
      <c r="I120" s="58"/>
      <c r="J120" s="58"/>
      <c r="K120" s="58"/>
      <c r="L120" s="55"/>
      <c r="M120" s="55"/>
    </row>
    <row r="121" spans="1:13" ht="15.75">
      <c r="A121" s="55"/>
      <c r="B121" s="55"/>
      <c r="C121" s="58"/>
      <c r="D121" s="58"/>
      <c r="E121" s="86"/>
      <c r="F121" s="58"/>
      <c r="G121" s="58"/>
      <c r="H121" s="58"/>
      <c r="I121" s="58"/>
      <c r="J121" s="58"/>
      <c r="K121" s="58"/>
      <c r="L121" s="55"/>
      <c r="M121" s="55"/>
    </row>
    <row r="122" spans="1:13" ht="15.75">
      <c r="A122" s="55"/>
      <c r="B122" s="55"/>
      <c r="C122" s="58"/>
      <c r="D122" s="58"/>
      <c r="E122" s="86"/>
      <c r="F122" s="58"/>
      <c r="G122" s="58"/>
      <c r="H122" s="58"/>
      <c r="I122" s="58"/>
      <c r="J122" s="58"/>
      <c r="K122" s="58"/>
      <c r="L122" s="55"/>
      <c r="M122" s="55"/>
    </row>
    <row r="123" spans="1:13" ht="15.75">
      <c r="A123" s="55"/>
      <c r="B123" s="55"/>
      <c r="C123" s="58"/>
      <c r="D123" s="58"/>
      <c r="E123" s="86"/>
      <c r="F123" s="58"/>
      <c r="G123" s="58"/>
      <c r="H123" s="58"/>
      <c r="I123" s="58"/>
      <c r="J123" s="58"/>
      <c r="K123" s="58"/>
      <c r="L123" s="55"/>
      <c r="M123" s="55"/>
    </row>
    <row r="124" spans="1:13" ht="15.75">
      <c r="A124" s="55"/>
      <c r="B124" s="55"/>
      <c r="C124" s="58"/>
      <c r="D124" s="58"/>
      <c r="E124" s="86"/>
      <c r="F124" s="58"/>
      <c r="G124" s="58"/>
      <c r="H124" s="58"/>
      <c r="I124" s="58"/>
      <c r="J124" s="58"/>
      <c r="K124" s="58"/>
      <c r="L124" s="55"/>
      <c r="M124" s="55"/>
    </row>
    <row r="125" spans="1:13" ht="15.75">
      <c r="A125" s="55"/>
      <c r="B125" s="55"/>
      <c r="C125" s="58"/>
      <c r="D125" s="58"/>
      <c r="E125" s="60"/>
      <c r="F125" s="58"/>
      <c r="G125" s="58"/>
      <c r="H125" s="58"/>
      <c r="I125" s="58"/>
      <c r="J125" s="58"/>
      <c r="K125" s="58"/>
      <c r="L125" s="55"/>
      <c r="M125" s="55"/>
    </row>
    <row r="126" spans="1:13" ht="15.75">
      <c r="A126" s="55"/>
      <c r="B126" s="64"/>
      <c r="C126" s="89"/>
      <c r="D126" s="89"/>
      <c r="E126" s="89"/>
      <c r="F126" s="89"/>
      <c r="G126" s="58"/>
      <c r="H126" s="58"/>
      <c r="I126" s="58"/>
      <c r="J126" s="58"/>
      <c r="K126" s="58"/>
      <c r="L126" s="55"/>
      <c r="M126" s="55"/>
    </row>
    <row r="127" spans="1:13" ht="15.75">
      <c r="A127" s="55"/>
      <c r="B127" s="55"/>
      <c r="C127" s="58"/>
      <c r="D127" s="58"/>
      <c r="E127" s="60"/>
      <c r="F127" s="58"/>
      <c r="G127" s="58"/>
      <c r="H127" s="58"/>
      <c r="I127" s="58"/>
      <c r="J127" s="58"/>
      <c r="K127" s="58"/>
      <c r="L127" s="55"/>
      <c r="M127" s="55"/>
    </row>
    <row r="128" spans="1:13" ht="15.75">
      <c r="A128" s="55"/>
      <c r="B128" s="55"/>
      <c r="C128" s="58"/>
      <c r="D128" s="58"/>
      <c r="E128" s="60"/>
      <c r="F128" s="58"/>
      <c r="G128" s="58"/>
      <c r="H128" s="58"/>
      <c r="I128" s="58"/>
      <c r="J128" s="58"/>
      <c r="K128" s="58"/>
      <c r="L128" s="55"/>
      <c r="M128" s="55"/>
    </row>
    <row r="129" spans="1:13" ht="15.75">
      <c r="A129" s="55"/>
      <c r="B129" s="55"/>
      <c r="C129" s="58"/>
      <c r="D129" s="58"/>
      <c r="E129" s="60"/>
      <c r="F129" s="58"/>
      <c r="G129" s="58"/>
      <c r="H129" s="58"/>
      <c r="I129" s="58"/>
      <c r="J129" s="58"/>
      <c r="K129" s="58"/>
      <c r="L129" s="55"/>
      <c r="M129" s="55"/>
    </row>
    <row r="130" spans="1:13" ht="15.75">
      <c r="A130" s="55"/>
      <c r="B130" s="55"/>
      <c r="C130" s="58"/>
      <c r="D130" s="58"/>
      <c r="E130" s="60"/>
      <c r="F130" s="58"/>
      <c r="G130" s="58"/>
      <c r="H130" s="58"/>
      <c r="I130" s="58"/>
      <c r="J130" s="58"/>
      <c r="K130" s="58"/>
      <c r="L130" s="55"/>
      <c r="M130" s="55"/>
    </row>
    <row r="131" spans="1:13" ht="15.75">
      <c r="A131" s="55"/>
      <c r="B131" s="55"/>
      <c r="C131" s="58"/>
      <c r="D131" s="58"/>
      <c r="E131" s="60"/>
      <c r="F131" s="58"/>
      <c r="G131" s="58"/>
      <c r="H131" s="58"/>
      <c r="I131" s="58"/>
      <c r="J131" s="58"/>
      <c r="K131" s="58"/>
      <c r="L131" s="55"/>
      <c r="M131" s="55"/>
    </row>
    <row r="132" spans="1:13" ht="15.75">
      <c r="A132" s="55"/>
      <c r="B132" s="55"/>
      <c r="C132" s="58"/>
      <c r="D132" s="58"/>
      <c r="E132" s="60"/>
      <c r="F132" s="58"/>
      <c r="G132" s="58"/>
      <c r="H132" s="58"/>
      <c r="I132" s="58"/>
      <c r="J132" s="58"/>
      <c r="K132" s="58"/>
      <c r="L132" s="55"/>
      <c r="M132" s="55"/>
    </row>
    <row r="133" spans="7:13" ht="15.75">
      <c r="G133" s="58"/>
      <c r="H133" s="58"/>
      <c r="I133" s="58"/>
      <c r="J133" s="58"/>
      <c r="K133" s="58"/>
      <c r="L133" s="55"/>
      <c r="M133" s="55"/>
    </row>
    <row r="134" spans="7:13" ht="15.75">
      <c r="G134" s="58"/>
      <c r="H134" s="58"/>
      <c r="I134" s="58"/>
      <c r="J134" s="58"/>
      <c r="K134" s="58"/>
      <c r="L134" s="55"/>
      <c r="M134" s="55"/>
    </row>
    <row r="135" spans="7:13" ht="15.75">
      <c r="G135" s="58"/>
      <c r="H135" s="58"/>
      <c r="I135" s="58"/>
      <c r="J135" s="58"/>
      <c r="K135" s="58"/>
      <c r="L135" s="55"/>
      <c r="M135" s="55"/>
    </row>
    <row r="136" spans="7:13" ht="15.75">
      <c r="G136" s="58"/>
      <c r="H136" s="58"/>
      <c r="I136" s="58"/>
      <c r="J136" s="58"/>
      <c r="K136" s="89"/>
      <c r="L136" s="64"/>
      <c r="M136" s="64"/>
    </row>
    <row r="137" spans="7:13" ht="15.75">
      <c r="G137" s="58"/>
      <c r="H137" s="58"/>
      <c r="I137" s="58"/>
      <c r="J137" s="58"/>
      <c r="K137" s="58"/>
      <c r="L137" s="55"/>
      <c r="M137" s="55"/>
    </row>
    <row r="138" spans="7:13" ht="15.75">
      <c r="G138" s="58"/>
      <c r="H138" s="58"/>
      <c r="I138" s="58"/>
      <c r="J138" s="58"/>
      <c r="K138" s="58"/>
      <c r="L138" s="55"/>
      <c r="M138" s="55"/>
    </row>
    <row r="139" spans="7:13" ht="15.75">
      <c r="G139" s="58"/>
      <c r="H139" s="58"/>
      <c r="I139" s="58"/>
      <c r="J139" s="58"/>
      <c r="K139" s="58"/>
      <c r="L139" s="55"/>
      <c r="M139" s="55"/>
    </row>
    <row r="140" spans="7:13" ht="15.75">
      <c r="G140" s="58"/>
      <c r="H140" s="58"/>
      <c r="I140" s="58"/>
      <c r="J140" s="58"/>
      <c r="K140" s="58"/>
      <c r="L140" s="55"/>
      <c r="M140" s="55"/>
    </row>
    <row r="141" spans="7:13" ht="15.75">
      <c r="G141" s="58"/>
      <c r="H141" s="58"/>
      <c r="I141" s="58"/>
      <c r="J141" s="58"/>
      <c r="K141" s="58"/>
      <c r="L141" s="55"/>
      <c r="M141" s="55"/>
    </row>
    <row r="142" spans="1:13" ht="15.75">
      <c r="A142" s="55"/>
      <c r="B142" s="55"/>
      <c r="C142" s="58"/>
      <c r="D142" s="58"/>
      <c r="E142" s="86"/>
      <c r="F142" s="58"/>
      <c r="G142" s="58"/>
      <c r="H142" s="58"/>
      <c r="I142" s="58"/>
      <c r="J142" s="58"/>
      <c r="K142" s="58"/>
      <c r="L142" s="55"/>
      <c r="M142" s="55"/>
    </row>
    <row r="143" spans="1:13" ht="15.75">
      <c r="A143" s="55"/>
      <c r="B143" s="55"/>
      <c r="C143" s="58"/>
      <c r="D143" s="58"/>
      <c r="E143" s="86"/>
      <c r="F143" s="58"/>
      <c r="G143" s="58"/>
      <c r="H143" s="58"/>
      <c r="I143" s="58"/>
      <c r="J143" s="58"/>
      <c r="K143" s="58"/>
      <c r="L143" s="55"/>
      <c r="M143" s="55"/>
    </row>
    <row r="144" spans="1:13" ht="15.75">
      <c r="A144" s="55"/>
      <c r="B144" s="55"/>
      <c r="C144" s="58"/>
      <c r="D144" s="58"/>
      <c r="E144" s="86"/>
      <c r="F144" s="58"/>
      <c r="G144" s="58"/>
      <c r="H144" s="58"/>
      <c r="I144" s="58"/>
      <c r="J144" s="58"/>
      <c r="K144" s="58"/>
      <c r="L144" s="55"/>
      <c r="M144" s="55"/>
    </row>
    <row r="145" spans="1:13" ht="15.75">
      <c r="A145" s="55"/>
      <c r="B145" s="55"/>
      <c r="C145" s="58"/>
      <c r="D145" s="58"/>
      <c r="E145" s="58"/>
      <c r="F145" s="58"/>
      <c r="G145" s="58"/>
      <c r="H145" s="58"/>
      <c r="I145" s="58"/>
      <c r="J145" s="58"/>
      <c r="K145" s="58"/>
      <c r="L145" s="55"/>
      <c r="M145" s="55"/>
    </row>
    <row r="146" spans="1:13" ht="15.75">
      <c r="A146" s="55"/>
      <c r="B146" s="64"/>
      <c r="C146" s="89"/>
      <c r="D146" s="89"/>
      <c r="E146" s="89"/>
      <c r="F146" s="58"/>
      <c r="G146" s="58"/>
      <c r="H146" s="58"/>
      <c r="I146" s="58"/>
      <c r="J146" s="58"/>
      <c r="K146" s="58"/>
      <c r="L146" s="55"/>
      <c r="M146" s="55"/>
    </row>
    <row r="147" spans="1:13" ht="15.75">
      <c r="A147" s="55"/>
      <c r="B147" s="55"/>
      <c r="C147" s="58"/>
      <c r="D147" s="58"/>
      <c r="E147" s="58"/>
      <c r="F147" s="58"/>
      <c r="G147" s="58"/>
      <c r="H147" s="58"/>
      <c r="I147" s="58"/>
      <c r="J147" s="89"/>
      <c r="K147" s="89"/>
      <c r="L147" s="64"/>
      <c r="M147" s="64"/>
    </row>
    <row r="148" spans="1:13" ht="15.75">
      <c r="A148" s="55"/>
      <c r="B148" s="55"/>
      <c r="C148" s="58"/>
      <c r="D148" s="58"/>
      <c r="E148" s="60"/>
      <c r="F148" s="58"/>
      <c r="G148" s="58"/>
      <c r="H148" s="58"/>
      <c r="I148" s="58"/>
      <c r="J148" s="58"/>
      <c r="K148" s="58"/>
      <c r="L148" s="55"/>
      <c r="M148" s="55"/>
    </row>
    <row r="149" spans="1:13" ht="15.75">
      <c r="A149" s="55"/>
      <c r="B149" s="55"/>
      <c r="C149" s="58"/>
      <c r="D149" s="58"/>
      <c r="E149" s="60"/>
      <c r="F149" s="58"/>
      <c r="G149" s="58"/>
      <c r="H149" s="58"/>
      <c r="I149" s="58"/>
      <c r="J149" s="58"/>
      <c r="K149" s="58"/>
      <c r="L149" s="55"/>
      <c r="M149" s="55"/>
    </row>
    <row r="150" spans="1:13" ht="15.75">
      <c r="A150" s="55"/>
      <c r="B150" s="55"/>
      <c r="C150" s="58"/>
      <c r="D150" s="58"/>
      <c r="E150" s="60"/>
      <c r="F150" s="58"/>
      <c r="G150" s="58"/>
      <c r="H150" s="58"/>
      <c r="I150" s="58"/>
      <c r="J150" s="58"/>
      <c r="K150" s="58"/>
      <c r="L150" s="55"/>
      <c r="M150" s="55"/>
    </row>
    <row r="151" spans="1:13" ht="15.75">
      <c r="A151" s="55"/>
      <c r="B151" s="55"/>
      <c r="C151" s="58"/>
      <c r="D151" s="58"/>
      <c r="E151" s="60"/>
      <c r="F151" s="58"/>
      <c r="G151" s="58"/>
      <c r="H151" s="58"/>
      <c r="I151" s="58"/>
      <c r="J151" s="58"/>
      <c r="K151" s="58"/>
      <c r="L151" s="55"/>
      <c r="M151" s="55"/>
    </row>
    <row r="152" spans="1:13" ht="15.75">
      <c r="A152" s="55"/>
      <c r="B152" s="55"/>
      <c r="C152" s="58"/>
      <c r="D152" s="58"/>
      <c r="E152" s="86"/>
      <c r="F152" s="58"/>
      <c r="G152" s="58"/>
      <c r="H152" s="58"/>
      <c r="I152" s="58"/>
      <c r="J152" s="58"/>
      <c r="K152" s="58"/>
      <c r="L152" s="55"/>
      <c r="M152" s="55"/>
    </row>
    <row r="153" spans="1:13" ht="15.75">
      <c r="A153" s="55"/>
      <c r="B153" s="55"/>
      <c r="C153" s="58"/>
      <c r="D153" s="58"/>
      <c r="E153" s="86"/>
      <c r="F153" s="58"/>
      <c r="G153" s="58"/>
      <c r="H153" s="58"/>
      <c r="I153" s="58"/>
      <c r="J153" s="58"/>
      <c r="K153" s="58"/>
      <c r="L153" s="63"/>
      <c r="M153" s="55"/>
    </row>
    <row r="154" spans="1:13" ht="15.75">
      <c r="A154" s="55"/>
      <c r="B154" s="64"/>
      <c r="C154" s="89"/>
      <c r="D154" s="89"/>
      <c r="E154" s="89"/>
      <c r="F154" s="58"/>
      <c r="G154" s="58"/>
      <c r="H154" s="58"/>
      <c r="I154" s="58"/>
      <c r="J154" s="58"/>
      <c r="K154" s="58"/>
      <c r="L154" s="63"/>
      <c r="M154" s="55"/>
    </row>
    <row r="155" spans="1:13" ht="15.75">
      <c r="A155" s="55"/>
      <c r="B155" s="55"/>
      <c r="C155" s="58"/>
      <c r="D155" s="58"/>
      <c r="E155" s="60"/>
      <c r="F155" s="58"/>
      <c r="G155" s="58"/>
      <c r="H155" s="58"/>
      <c r="I155" s="58"/>
      <c r="J155" s="89"/>
      <c r="K155" s="89"/>
      <c r="L155" s="64"/>
      <c r="M155" s="55"/>
    </row>
    <row r="156" spans="1:13" ht="15.75">
      <c r="A156" s="55"/>
      <c r="B156" s="55"/>
      <c r="C156" s="58"/>
      <c r="D156" s="58"/>
      <c r="E156" s="60"/>
      <c r="F156" s="58"/>
      <c r="G156" s="58"/>
      <c r="H156" s="58"/>
      <c r="I156" s="58"/>
      <c r="J156" s="58"/>
      <c r="K156" s="58"/>
      <c r="L156" s="55"/>
      <c r="M156" s="55"/>
    </row>
    <row r="157" spans="1:13" ht="15.75">
      <c r="A157" s="55"/>
      <c r="B157" s="55"/>
      <c r="C157" s="58"/>
      <c r="D157" s="58"/>
      <c r="E157" s="60"/>
      <c r="F157" s="58"/>
      <c r="G157" s="58"/>
      <c r="H157" s="58"/>
      <c r="I157" s="58"/>
      <c r="J157" s="58"/>
      <c r="K157" s="58"/>
      <c r="L157" s="55"/>
      <c r="M157" s="55"/>
    </row>
    <row r="158" spans="1:13" ht="15.75">
      <c r="A158" s="55"/>
      <c r="B158" s="55"/>
      <c r="C158" s="58"/>
      <c r="D158" s="58"/>
      <c r="E158" s="60"/>
      <c r="F158" s="58"/>
      <c r="G158" s="58"/>
      <c r="H158" s="58"/>
      <c r="I158" s="58"/>
      <c r="J158" s="58"/>
      <c r="K158" s="58"/>
      <c r="L158" s="55"/>
      <c r="M158" s="55"/>
    </row>
    <row r="159" spans="1:13" ht="15.75">
      <c r="A159" s="55"/>
      <c r="B159" s="55"/>
      <c r="C159" s="58"/>
      <c r="D159" s="58"/>
      <c r="E159" s="60"/>
      <c r="F159" s="58"/>
      <c r="G159" s="58"/>
      <c r="H159" s="58"/>
      <c r="I159" s="58"/>
      <c r="J159" s="58"/>
      <c r="K159" s="58"/>
      <c r="L159" s="55"/>
      <c r="M159" s="55"/>
    </row>
    <row r="160" spans="1:13" ht="15.75">
      <c r="A160" s="55"/>
      <c r="B160" s="55"/>
      <c r="C160" s="58"/>
      <c r="D160" s="58"/>
      <c r="E160" s="60"/>
      <c r="F160" s="58"/>
      <c r="G160" s="58"/>
      <c r="H160" s="58"/>
      <c r="I160" s="58"/>
      <c r="J160" s="58"/>
      <c r="K160" s="58"/>
      <c r="L160" s="55"/>
      <c r="M160" s="55"/>
    </row>
    <row r="161" spans="1:13" ht="15.75">
      <c r="A161" s="55"/>
      <c r="B161" s="55"/>
      <c r="C161" s="58"/>
      <c r="D161" s="58"/>
      <c r="E161" s="60"/>
      <c r="F161" s="58"/>
      <c r="G161" s="58"/>
      <c r="H161" s="58"/>
      <c r="I161" s="58"/>
      <c r="J161" s="58"/>
      <c r="K161" s="58"/>
      <c r="L161" s="55"/>
      <c r="M161" s="55"/>
    </row>
    <row r="162" spans="1:13" ht="15.75">
      <c r="A162" s="55"/>
      <c r="B162" s="55"/>
      <c r="C162" s="58"/>
      <c r="D162" s="58"/>
      <c r="E162" s="60"/>
      <c r="F162" s="58"/>
      <c r="G162" s="58"/>
      <c r="H162" s="58"/>
      <c r="I162" s="58"/>
      <c r="J162" s="58"/>
      <c r="K162" s="58"/>
      <c r="L162" s="55"/>
      <c r="M162" s="55"/>
    </row>
    <row r="163" spans="1:13" ht="15.75">
      <c r="A163" s="55"/>
      <c r="B163" s="55"/>
      <c r="C163" s="58"/>
      <c r="D163" s="58"/>
      <c r="E163" s="86"/>
      <c r="F163" s="58"/>
      <c r="G163" s="58"/>
      <c r="H163" s="58"/>
      <c r="I163" s="58"/>
      <c r="J163" s="58"/>
      <c r="K163" s="58"/>
      <c r="L163" s="55"/>
      <c r="M163" s="55"/>
    </row>
    <row r="164" spans="1:13" ht="15.75">
      <c r="A164" s="55"/>
      <c r="B164" s="55"/>
      <c r="C164" s="58"/>
      <c r="D164" s="58"/>
      <c r="E164" s="86"/>
      <c r="F164" s="58"/>
      <c r="G164" s="58"/>
      <c r="H164" s="58"/>
      <c r="I164" s="58"/>
      <c r="J164" s="58"/>
      <c r="K164" s="58"/>
      <c r="L164" s="55"/>
      <c r="M164" s="55"/>
    </row>
    <row r="165" spans="1:13" ht="15.75">
      <c r="A165" s="55"/>
      <c r="B165" s="55"/>
      <c r="C165" s="58"/>
      <c r="D165" s="58"/>
      <c r="E165" s="86"/>
      <c r="F165" s="58"/>
      <c r="G165" s="58"/>
      <c r="H165" s="58"/>
      <c r="I165" s="58"/>
      <c r="J165" s="58"/>
      <c r="K165" s="58"/>
      <c r="L165" s="55"/>
      <c r="M165" s="55"/>
    </row>
    <row r="166" spans="1:13" ht="15.75">
      <c r="A166" s="55"/>
      <c r="B166" s="55"/>
      <c r="C166" s="58"/>
      <c r="D166" s="58"/>
      <c r="E166" s="86"/>
      <c r="F166" s="58"/>
      <c r="G166" s="58"/>
      <c r="H166" s="58"/>
      <c r="I166" s="58"/>
      <c r="J166" s="58"/>
      <c r="K166" s="58"/>
      <c r="L166" s="55"/>
      <c r="M166" s="55"/>
    </row>
    <row r="167" spans="1:13" ht="15.75">
      <c r="A167" s="55"/>
      <c r="B167" s="55"/>
      <c r="C167" s="58"/>
      <c r="D167" s="58"/>
      <c r="E167" s="86"/>
      <c r="F167" s="58"/>
      <c r="G167" s="58"/>
      <c r="H167" s="58"/>
      <c r="I167" s="58"/>
      <c r="J167" s="58"/>
      <c r="K167" s="58"/>
      <c r="L167" s="55"/>
      <c r="M167" s="55"/>
    </row>
    <row r="168" spans="1:13" ht="15.75">
      <c r="A168" s="55"/>
      <c r="B168" s="55"/>
      <c r="C168" s="58"/>
      <c r="D168" s="58"/>
      <c r="E168" s="86"/>
      <c r="F168" s="58"/>
      <c r="G168" s="58"/>
      <c r="H168" s="58"/>
      <c r="I168" s="58"/>
      <c r="J168" s="58"/>
      <c r="K168" s="58"/>
      <c r="L168" s="55"/>
      <c r="M168" s="55"/>
    </row>
    <row r="169" spans="1:13" ht="15.75">
      <c r="A169" s="55"/>
      <c r="B169" s="55"/>
      <c r="C169" s="58"/>
      <c r="D169" s="58"/>
      <c r="E169" s="86"/>
      <c r="F169" s="58"/>
      <c r="G169" s="58"/>
      <c r="H169" s="58"/>
      <c r="I169" s="58"/>
      <c r="J169" s="58"/>
      <c r="K169" s="58"/>
      <c r="L169" s="55"/>
      <c r="M169" s="55"/>
    </row>
    <row r="170" spans="1:13" ht="15.75">
      <c r="A170" s="55"/>
      <c r="B170" s="55"/>
      <c r="C170" s="58"/>
      <c r="D170" s="58"/>
      <c r="E170" s="86"/>
      <c r="F170" s="58"/>
      <c r="G170" s="58"/>
      <c r="H170" s="58"/>
      <c r="I170" s="58"/>
      <c r="J170" s="58"/>
      <c r="K170" s="58"/>
      <c r="L170" s="55"/>
      <c r="M170" s="55"/>
    </row>
    <row r="171" spans="1:13" ht="15.75">
      <c r="A171" s="55"/>
      <c r="B171" s="55"/>
      <c r="C171" s="58"/>
      <c r="D171" s="58"/>
      <c r="E171" s="86"/>
      <c r="F171" s="58"/>
      <c r="G171" s="58"/>
      <c r="H171" s="58"/>
      <c r="I171" s="58"/>
      <c r="J171" s="58"/>
      <c r="K171" s="58"/>
      <c r="L171" s="55"/>
      <c r="M171" s="55"/>
    </row>
    <row r="172" spans="1:13" ht="15.75">
      <c r="A172" s="55"/>
      <c r="B172" s="55"/>
      <c r="C172" s="58"/>
      <c r="D172" s="58"/>
      <c r="E172" s="60"/>
      <c r="F172" s="58"/>
      <c r="G172" s="58"/>
      <c r="H172" s="58"/>
      <c r="I172" s="58"/>
      <c r="J172" s="58"/>
      <c r="K172" s="58"/>
      <c r="L172" s="55"/>
      <c r="M172" s="55"/>
    </row>
    <row r="173" spans="1:13" ht="15.75">
      <c r="A173" s="55"/>
      <c r="B173" s="64"/>
      <c r="C173" s="89"/>
      <c r="D173" s="89"/>
      <c r="E173" s="89"/>
      <c r="F173" s="58"/>
      <c r="G173" s="58"/>
      <c r="H173" s="58"/>
      <c r="I173" s="58"/>
      <c r="J173" s="58"/>
      <c r="K173" s="58"/>
      <c r="L173" s="55"/>
      <c r="M173" s="55"/>
    </row>
    <row r="174" spans="1:13" ht="15.75">
      <c r="A174" s="55"/>
      <c r="B174" s="55"/>
      <c r="C174" s="58"/>
      <c r="D174" s="58"/>
      <c r="E174" s="60"/>
      <c r="F174" s="58"/>
      <c r="G174" s="58"/>
      <c r="H174" s="58"/>
      <c r="I174" s="58"/>
      <c r="J174" s="89"/>
      <c r="K174" s="89"/>
      <c r="L174" s="64"/>
      <c r="M174" s="55"/>
    </row>
    <row r="175" spans="1:13" ht="15.75">
      <c r="A175" s="55"/>
      <c r="B175" s="55"/>
      <c r="C175" s="58"/>
      <c r="D175" s="58"/>
      <c r="E175" s="90"/>
      <c r="F175" s="58"/>
      <c r="G175" s="58"/>
      <c r="H175" s="58"/>
      <c r="I175" s="58"/>
      <c r="J175" s="58"/>
      <c r="K175" s="58"/>
      <c r="L175" s="55"/>
      <c r="M175" s="55"/>
    </row>
    <row r="176" spans="1:13" ht="15.75">
      <c r="A176" s="55"/>
      <c r="B176" s="55"/>
      <c r="C176" s="58"/>
      <c r="D176" s="58"/>
      <c r="E176" s="90"/>
      <c r="F176" s="58"/>
      <c r="G176" s="58"/>
      <c r="H176" s="58"/>
      <c r="I176" s="58"/>
      <c r="J176" s="58"/>
      <c r="K176" s="58"/>
      <c r="L176" s="55"/>
      <c r="M176" s="55"/>
    </row>
    <row r="177" spans="1:13" ht="15.75">
      <c r="A177" s="55"/>
      <c r="B177" s="55"/>
      <c r="C177" s="58"/>
      <c r="D177" s="58"/>
      <c r="E177" s="90"/>
      <c r="F177" s="58"/>
      <c r="G177" s="58"/>
      <c r="H177" s="58"/>
      <c r="I177" s="58"/>
      <c r="J177" s="58"/>
      <c r="K177" s="58"/>
      <c r="L177" s="55"/>
      <c r="M177" s="55"/>
    </row>
    <row r="178" spans="1:13" ht="15.75">
      <c r="A178" s="55"/>
      <c r="B178" s="55"/>
      <c r="C178" s="58"/>
      <c r="D178" s="58"/>
      <c r="E178" s="90"/>
      <c r="F178" s="58"/>
      <c r="G178" s="58"/>
      <c r="H178" s="58"/>
      <c r="I178" s="58"/>
      <c r="J178" s="58"/>
      <c r="K178" s="58"/>
      <c r="L178" s="55"/>
      <c r="M178" s="55"/>
    </row>
    <row r="179" spans="1:13" ht="15.75">
      <c r="A179" s="55"/>
      <c r="B179" s="55"/>
      <c r="C179" s="58"/>
      <c r="D179" s="58"/>
      <c r="E179" s="58"/>
      <c r="F179" s="58"/>
      <c r="G179" s="58"/>
      <c r="H179" s="58"/>
      <c r="I179" s="58"/>
      <c r="J179" s="58"/>
      <c r="K179" s="58"/>
      <c r="L179" s="55"/>
      <c r="M179" s="55"/>
    </row>
    <row r="180" spans="1:13" ht="15.75">
      <c r="A180" s="55"/>
      <c r="B180" s="55"/>
      <c r="C180" s="58"/>
      <c r="D180" s="58"/>
      <c r="E180" s="58"/>
      <c r="F180" s="58"/>
      <c r="G180" s="58"/>
      <c r="H180" s="58"/>
      <c r="I180" s="58"/>
      <c r="J180" s="58"/>
      <c r="K180" s="58"/>
      <c r="L180" s="55"/>
      <c r="M180" s="55"/>
    </row>
    <row r="181" spans="1:13" ht="15.75">
      <c r="A181" s="55"/>
      <c r="B181" s="55"/>
      <c r="C181" s="58"/>
      <c r="D181" s="58"/>
      <c r="E181" s="58"/>
      <c r="F181" s="58"/>
      <c r="G181" s="58"/>
      <c r="H181" s="58"/>
      <c r="I181" s="58"/>
      <c r="J181" s="58"/>
      <c r="K181" s="58"/>
      <c r="L181" s="55"/>
      <c r="M181" s="55"/>
    </row>
    <row r="182" spans="1:13" ht="15.75">
      <c r="A182" s="55"/>
      <c r="B182" s="55"/>
      <c r="C182" s="58"/>
      <c r="D182" s="58"/>
      <c r="E182" s="90"/>
      <c r="F182" s="58"/>
      <c r="G182" s="58"/>
      <c r="H182" s="58"/>
      <c r="I182" s="58"/>
      <c r="J182" s="58"/>
      <c r="K182" s="58"/>
      <c r="L182" s="55"/>
      <c r="M182" s="55"/>
    </row>
    <row r="183" spans="1:13" ht="15.75">
      <c r="A183" s="55"/>
      <c r="B183" s="55"/>
      <c r="C183" s="58"/>
      <c r="D183" s="58"/>
      <c r="E183" s="90"/>
      <c r="F183" s="58"/>
      <c r="G183" s="58"/>
      <c r="H183" s="58"/>
      <c r="I183" s="58"/>
      <c r="J183" s="58"/>
      <c r="K183" s="58"/>
      <c r="L183" s="55"/>
      <c r="M183" s="55"/>
    </row>
    <row r="184" spans="1:13" ht="15.75">
      <c r="A184" s="55"/>
      <c r="B184" s="55"/>
      <c r="C184" s="58"/>
      <c r="D184" s="58"/>
      <c r="E184" s="86"/>
      <c r="F184" s="58"/>
      <c r="G184" s="58"/>
      <c r="H184" s="58"/>
      <c r="I184" s="58"/>
      <c r="J184" s="58"/>
      <c r="K184" s="58"/>
      <c r="L184" s="55"/>
      <c r="M184" s="55"/>
    </row>
    <row r="185" spans="1:13" ht="15.75">
      <c r="A185" s="55"/>
      <c r="B185" s="55"/>
      <c r="C185" s="58"/>
      <c r="D185" s="58"/>
      <c r="E185" s="58"/>
      <c r="F185" s="58"/>
      <c r="G185" s="58"/>
      <c r="H185" s="58"/>
      <c r="I185" s="58"/>
      <c r="J185" s="58"/>
      <c r="K185" s="58"/>
      <c r="L185" s="55"/>
      <c r="M185" s="55"/>
    </row>
    <row r="186" spans="1:13" ht="15.75">
      <c r="A186" s="55"/>
      <c r="B186" s="64"/>
      <c r="C186" s="89"/>
      <c r="D186" s="89"/>
      <c r="E186" s="89"/>
      <c r="F186" s="58"/>
      <c r="G186" s="58"/>
      <c r="H186" s="58"/>
      <c r="I186" s="58"/>
      <c r="J186" s="58"/>
      <c r="K186" s="58"/>
      <c r="L186" s="55"/>
      <c r="M186" s="55"/>
    </row>
    <row r="187" spans="1:13" ht="15.75">
      <c r="A187" s="55"/>
      <c r="B187" s="55"/>
      <c r="C187" s="58"/>
      <c r="D187" s="58"/>
      <c r="E187" s="58"/>
      <c r="F187" s="58"/>
      <c r="G187" s="58"/>
      <c r="H187" s="58"/>
      <c r="I187" s="58"/>
      <c r="J187" s="58"/>
      <c r="K187" s="58"/>
      <c r="L187" s="55"/>
      <c r="M187" s="55"/>
    </row>
    <row r="188" spans="1:13" ht="15.75">
      <c r="A188" s="55"/>
      <c r="B188" s="55"/>
      <c r="C188" s="58"/>
      <c r="D188" s="58"/>
      <c r="E188" s="60"/>
      <c r="F188" s="58"/>
      <c r="G188" s="58"/>
      <c r="H188" s="58"/>
      <c r="I188" s="58"/>
      <c r="J188" s="58"/>
      <c r="K188" s="58"/>
      <c r="L188" s="55"/>
      <c r="M188" s="55"/>
    </row>
    <row r="189" spans="1:13" ht="15.75">
      <c r="A189" s="55"/>
      <c r="B189" s="55"/>
      <c r="C189" s="58"/>
      <c r="D189" s="58"/>
      <c r="E189" s="60"/>
      <c r="F189" s="58"/>
      <c r="G189" s="58"/>
      <c r="H189" s="58"/>
      <c r="I189" s="58"/>
      <c r="J189" s="58"/>
      <c r="K189" s="58"/>
      <c r="L189" s="55"/>
      <c r="M189" s="55"/>
    </row>
    <row r="190" spans="1:13" ht="15.75">
      <c r="A190" s="55"/>
      <c r="B190" s="55"/>
      <c r="C190" s="58"/>
      <c r="D190" s="58"/>
      <c r="E190" s="60"/>
      <c r="F190" s="58"/>
      <c r="G190" s="58"/>
      <c r="H190" s="58"/>
      <c r="I190" s="58"/>
      <c r="J190" s="58"/>
      <c r="K190" s="58"/>
      <c r="L190" s="55"/>
      <c r="M190" s="55"/>
    </row>
    <row r="191" spans="1:13" ht="15.75">
      <c r="A191" s="55"/>
      <c r="B191" s="55"/>
      <c r="C191" s="58"/>
      <c r="D191" s="58"/>
      <c r="E191" s="60"/>
      <c r="F191" s="58"/>
      <c r="G191" s="58"/>
      <c r="H191" s="58"/>
      <c r="I191" s="58"/>
      <c r="J191" s="58"/>
      <c r="K191" s="58"/>
      <c r="L191" s="55"/>
      <c r="M191" s="55"/>
    </row>
    <row r="192" spans="1:13" ht="15.75">
      <c r="A192" s="55"/>
      <c r="B192" s="55"/>
      <c r="C192" s="58"/>
      <c r="D192" s="58"/>
      <c r="E192" s="60"/>
      <c r="F192" s="58"/>
      <c r="G192" s="58"/>
      <c r="H192" s="58"/>
      <c r="I192" s="58"/>
      <c r="J192" s="58"/>
      <c r="K192" s="58"/>
      <c r="L192" s="55"/>
      <c r="M192" s="55"/>
    </row>
    <row r="193" spans="1:13" ht="15.75">
      <c r="A193" s="55"/>
      <c r="B193" s="55"/>
      <c r="C193" s="58"/>
      <c r="D193" s="58"/>
      <c r="E193" s="86"/>
      <c r="F193" s="58"/>
      <c r="G193" s="58"/>
      <c r="H193" s="58"/>
      <c r="I193" s="58"/>
      <c r="J193" s="58"/>
      <c r="K193" s="58"/>
      <c r="L193" s="55"/>
      <c r="M193" s="55"/>
    </row>
    <row r="194" spans="1:13" ht="15.75">
      <c r="A194" s="55"/>
      <c r="B194" s="55"/>
      <c r="C194" s="58"/>
      <c r="D194" s="58"/>
      <c r="E194" s="86"/>
      <c r="F194" s="58"/>
      <c r="G194" s="58"/>
      <c r="H194" s="58"/>
      <c r="I194" s="58"/>
      <c r="J194" s="58"/>
      <c r="K194" s="58"/>
      <c r="L194" s="55"/>
      <c r="M194" s="55"/>
    </row>
    <row r="195" spans="1:13" ht="15.75">
      <c r="A195" s="55"/>
      <c r="B195" s="55"/>
      <c r="C195" s="58"/>
      <c r="D195" s="58"/>
      <c r="E195" s="60"/>
      <c r="F195" s="58"/>
      <c r="G195" s="58"/>
      <c r="H195" s="58"/>
      <c r="I195" s="58"/>
      <c r="J195" s="58"/>
      <c r="K195" s="58"/>
      <c r="L195" s="55"/>
      <c r="M195" s="55"/>
    </row>
    <row r="196" spans="1:13" ht="15.75">
      <c r="A196" s="55"/>
      <c r="B196" s="55"/>
      <c r="C196" s="58"/>
      <c r="D196" s="58"/>
      <c r="E196" s="60"/>
      <c r="F196" s="58"/>
      <c r="G196" s="58"/>
      <c r="H196" s="58"/>
      <c r="I196" s="58"/>
      <c r="J196" s="58"/>
      <c r="K196" s="58"/>
      <c r="L196" s="55"/>
      <c r="M196" s="55"/>
    </row>
    <row r="197" spans="1:13" ht="15.75">
      <c r="A197" s="55"/>
      <c r="B197" s="55"/>
      <c r="C197" s="58"/>
      <c r="D197" s="58"/>
      <c r="E197" s="60"/>
      <c r="F197" s="58"/>
      <c r="G197" s="58"/>
      <c r="H197" s="58"/>
      <c r="I197" s="58"/>
      <c r="J197" s="58"/>
      <c r="K197" s="58"/>
      <c r="L197" s="55"/>
      <c r="M197" s="55"/>
    </row>
    <row r="198" spans="1:13" ht="15.75">
      <c r="A198" s="55"/>
      <c r="B198" s="55"/>
      <c r="C198" s="58"/>
      <c r="D198" s="58"/>
      <c r="E198" s="60"/>
      <c r="F198" s="58"/>
      <c r="G198" s="58"/>
      <c r="H198" s="58"/>
      <c r="I198" s="58"/>
      <c r="J198" s="58"/>
      <c r="K198" s="58"/>
      <c r="L198" s="55"/>
      <c r="M198" s="55"/>
    </row>
    <row r="199" spans="1:13" ht="15.75">
      <c r="A199" s="55"/>
      <c r="B199" s="55"/>
      <c r="C199" s="58"/>
      <c r="D199" s="58"/>
      <c r="E199" s="60"/>
      <c r="F199" s="58"/>
      <c r="G199" s="58"/>
      <c r="H199" s="58"/>
      <c r="I199" s="58"/>
      <c r="J199" s="58"/>
      <c r="K199" s="58"/>
      <c r="L199" s="55"/>
      <c r="M199" s="55"/>
    </row>
    <row r="200" spans="1:13" ht="15.75">
      <c r="A200" s="55"/>
      <c r="B200" s="55"/>
      <c r="C200" s="58"/>
      <c r="D200" s="58"/>
      <c r="E200" s="58"/>
      <c r="F200" s="58"/>
      <c r="G200" s="58"/>
      <c r="H200" s="58"/>
      <c r="I200" s="58"/>
      <c r="J200" s="58"/>
      <c r="K200" s="58"/>
      <c r="L200" s="55"/>
      <c r="M200" s="55"/>
    </row>
    <row r="201" spans="1:13" ht="15.75">
      <c r="A201" s="55"/>
      <c r="B201" s="64"/>
      <c r="C201" s="89"/>
      <c r="D201" s="89"/>
      <c r="E201" s="89"/>
      <c r="F201" s="89"/>
      <c r="G201" s="58"/>
      <c r="H201" s="58"/>
      <c r="I201" s="58"/>
      <c r="J201" s="58"/>
      <c r="K201" s="58"/>
      <c r="L201" s="55"/>
      <c r="M201" s="55"/>
    </row>
    <row r="202" spans="1:13" ht="15.75">
      <c r="A202" s="55"/>
      <c r="B202" s="55"/>
      <c r="C202" s="58"/>
      <c r="D202" s="58"/>
      <c r="E202" s="58"/>
      <c r="F202" s="58"/>
      <c r="G202" s="58"/>
      <c r="H202" s="58"/>
      <c r="I202" s="58"/>
      <c r="J202" s="58"/>
      <c r="K202" s="89"/>
      <c r="L202" s="64"/>
      <c r="M202" s="64"/>
    </row>
    <row r="203" spans="1:13" ht="15.75">
      <c r="A203" s="55"/>
      <c r="B203" s="55"/>
      <c r="C203" s="58"/>
      <c r="D203" s="58"/>
      <c r="E203" s="60"/>
      <c r="F203" s="58"/>
      <c r="G203" s="58"/>
      <c r="H203" s="58"/>
      <c r="I203" s="58"/>
      <c r="J203" s="58"/>
      <c r="K203" s="58"/>
      <c r="L203" s="55"/>
      <c r="M203" s="55"/>
    </row>
    <row r="204" spans="1:13" ht="15.75">
      <c r="A204" s="55"/>
      <c r="B204" s="55"/>
      <c r="C204" s="58"/>
      <c r="D204" s="58"/>
      <c r="E204" s="60"/>
      <c r="F204" s="58"/>
      <c r="G204" s="58"/>
      <c r="H204" s="58"/>
      <c r="I204" s="58"/>
      <c r="J204" s="58"/>
      <c r="K204" s="58"/>
      <c r="L204" s="55"/>
      <c r="M204" s="55"/>
    </row>
    <row r="205" spans="1:13" ht="15.75">
      <c r="A205" s="55"/>
      <c r="B205" s="55"/>
      <c r="C205" s="58"/>
      <c r="D205" s="58"/>
      <c r="E205" s="86"/>
      <c r="F205" s="58"/>
      <c r="G205" s="58"/>
      <c r="H205" s="58"/>
      <c r="I205" s="58"/>
      <c r="J205" s="58"/>
      <c r="K205" s="58"/>
      <c r="L205" s="55"/>
      <c r="M205" s="55"/>
    </row>
    <row r="206" spans="1:13" ht="15.75">
      <c r="A206" s="55"/>
      <c r="B206" s="55"/>
      <c r="C206" s="58"/>
      <c r="D206" s="58"/>
      <c r="E206" s="86"/>
      <c r="F206" s="58"/>
      <c r="G206" s="58"/>
      <c r="H206" s="58"/>
      <c r="I206" s="58"/>
      <c r="J206" s="58"/>
      <c r="K206" s="58"/>
      <c r="L206" s="55"/>
      <c r="M206" s="55"/>
    </row>
    <row r="207" spans="1:13" ht="15.75">
      <c r="A207" s="55"/>
      <c r="B207" s="55"/>
      <c r="C207" s="58"/>
      <c r="D207" s="58"/>
      <c r="E207" s="86"/>
      <c r="F207" s="58"/>
      <c r="G207" s="58"/>
      <c r="H207" s="58"/>
      <c r="I207" s="58"/>
      <c r="J207" s="58"/>
      <c r="K207" s="58"/>
      <c r="L207" s="55"/>
      <c r="M207" s="55"/>
    </row>
    <row r="208" spans="1:13" ht="15.75">
      <c r="A208" s="55"/>
      <c r="B208" s="55"/>
      <c r="C208" s="58"/>
      <c r="D208" s="58"/>
      <c r="E208" s="86"/>
      <c r="F208" s="58"/>
      <c r="G208" s="58"/>
      <c r="H208" s="58"/>
      <c r="I208" s="58"/>
      <c r="J208" s="58"/>
      <c r="K208" s="58"/>
      <c r="L208" s="55"/>
      <c r="M208" s="55"/>
    </row>
    <row r="209" spans="1:13" ht="15.75">
      <c r="A209" s="55"/>
      <c r="B209" s="55"/>
      <c r="C209" s="58"/>
      <c r="D209" s="58"/>
      <c r="E209" s="86"/>
      <c r="F209" s="58"/>
      <c r="G209" s="58"/>
      <c r="H209" s="58"/>
      <c r="I209" s="58"/>
      <c r="J209" s="58"/>
      <c r="K209" s="58"/>
      <c r="L209" s="55"/>
      <c r="M209" s="55"/>
    </row>
    <row r="210" spans="1:13" ht="15.75">
      <c r="A210" s="55"/>
      <c r="B210" s="55"/>
      <c r="C210" s="58"/>
      <c r="D210" s="58"/>
      <c r="E210" s="86"/>
      <c r="F210" s="58"/>
      <c r="G210" s="58"/>
      <c r="H210" s="58"/>
      <c r="I210" s="58"/>
      <c r="J210" s="58"/>
      <c r="K210" s="58"/>
      <c r="L210" s="55"/>
      <c r="M210" s="55"/>
    </row>
    <row r="211" spans="1:13" ht="15.75">
      <c r="A211" s="55"/>
      <c r="B211" s="55"/>
      <c r="C211" s="58"/>
      <c r="D211" s="58"/>
      <c r="E211" s="60"/>
      <c r="F211" s="58"/>
      <c r="G211" s="58"/>
      <c r="H211" s="58"/>
      <c r="I211" s="58"/>
      <c r="J211" s="58"/>
      <c r="K211" s="58"/>
      <c r="L211" s="55"/>
      <c r="M211" s="55"/>
    </row>
    <row r="212" spans="1:13" ht="15.75">
      <c r="A212" s="55"/>
      <c r="B212" s="55"/>
      <c r="C212" s="58"/>
      <c r="D212" s="58"/>
      <c r="E212" s="60"/>
      <c r="F212" s="58"/>
      <c r="G212" s="58"/>
      <c r="H212" s="58"/>
      <c r="I212" s="58"/>
      <c r="J212" s="58"/>
      <c r="K212" s="58"/>
      <c r="L212" s="65"/>
      <c r="M212" s="55"/>
    </row>
    <row r="213" spans="1:13" ht="15.75">
      <c r="A213" s="55"/>
      <c r="B213" s="64"/>
      <c r="C213" s="89"/>
      <c r="D213" s="89"/>
      <c r="E213" s="89"/>
      <c r="F213" s="58"/>
      <c r="G213" s="58"/>
      <c r="H213" s="58"/>
      <c r="I213" s="58"/>
      <c r="J213" s="58"/>
      <c r="K213" s="58"/>
      <c r="L213" s="65"/>
      <c r="M213" s="55"/>
    </row>
    <row r="214" spans="1:13" ht="15.75">
      <c r="A214" s="55"/>
      <c r="B214" s="55"/>
      <c r="C214" s="58"/>
      <c r="D214" s="58"/>
      <c r="E214" s="60"/>
      <c r="F214" s="58"/>
      <c r="G214" s="58"/>
      <c r="H214" s="58"/>
      <c r="I214" s="58"/>
      <c r="J214" s="89"/>
      <c r="K214" s="89"/>
      <c r="L214" s="64"/>
      <c r="M214" s="55"/>
    </row>
    <row r="215" spans="1:13" ht="15.75">
      <c r="A215" s="55"/>
      <c r="B215" s="55"/>
      <c r="C215" s="58"/>
      <c r="D215" s="58"/>
      <c r="E215" s="60"/>
      <c r="F215" s="58"/>
      <c r="G215" s="58"/>
      <c r="H215" s="58"/>
      <c r="I215" s="58"/>
      <c r="J215" s="58"/>
      <c r="K215" s="58"/>
      <c r="L215" s="55"/>
      <c r="M215" s="55"/>
    </row>
    <row r="216" spans="1:13" ht="15.75">
      <c r="A216" s="55"/>
      <c r="B216" s="55"/>
      <c r="C216" s="58"/>
      <c r="D216" s="58"/>
      <c r="E216" s="60"/>
      <c r="F216" s="58"/>
      <c r="G216" s="58"/>
      <c r="H216" s="58"/>
      <c r="I216" s="58"/>
      <c r="J216" s="58"/>
      <c r="K216" s="58"/>
      <c r="L216" s="55"/>
      <c r="M216" s="55"/>
    </row>
    <row r="217" spans="1:13" ht="15.75">
      <c r="A217" s="55"/>
      <c r="B217" s="55"/>
      <c r="C217" s="58"/>
      <c r="D217" s="58"/>
      <c r="E217" s="60"/>
      <c r="F217" s="58"/>
      <c r="G217" s="58"/>
      <c r="H217" s="58"/>
      <c r="I217" s="58"/>
      <c r="J217" s="58"/>
      <c r="K217" s="58"/>
      <c r="L217" s="55"/>
      <c r="M217" s="55"/>
    </row>
    <row r="218" spans="1:13" ht="15.75">
      <c r="A218" s="55"/>
      <c r="B218" s="55"/>
      <c r="C218" s="58"/>
      <c r="D218" s="58"/>
      <c r="E218" s="60"/>
      <c r="F218" s="58"/>
      <c r="G218" s="58"/>
      <c r="H218" s="58"/>
      <c r="I218" s="58"/>
      <c r="J218" s="58"/>
      <c r="K218" s="58"/>
      <c r="L218" s="55"/>
      <c r="M218" s="55"/>
    </row>
    <row r="219" spans="1:13" ht="15.75">
      <c r="A219" s="55"/>
      <c r="B219" s="55"/>
      <c r="C219" s="58"/>
      <c r="D219" s="58"/>
      <c r="E219" s="60"/>
      <c r="F219" s="58"/>
      <c r="G219" s="58"/>
      <c r="H219" s="58"/>
      <c r="I219" s="58"/>
      <c r="J219" s="58"/>
      <c r="K219" s="58"/>
      <c r="L219" s="55"/>
      <c r="M219" s="55"/>
    </row>
    <row r="220" spans="1:13" ht="15.75">
      <c r="A220" s="55"/>
      <c r="B220" s="55"/>
      <c r="C220" s="58"/>
      <c r="D220" s="58"/>
      <c r="E220" s="60"/>
      <c r="F220" s="58"/>
      <c r="G220" s="58"/>
      <c r="H220" s="58"/>
      <c r="I220" s="58"/>
      <c r="J220" s="58"/>
      <c r="K220" s="58"/>
      <c r="L220" s="55"/>
      <c r="M220" s="55"/>
    </row>
    <row r="221" spans="1:13" ht="15.75">
      <c r="A221" s="55"/>
      <c r="B221" s="55"/>
      <c r="C221" s="58"/>
      <c r="D221" s="58"/>
      <c r="E221" s="60"/>
      <c r="F221" s="58"/>
      <c r="G221" s="58"/>
      <c r="H221" s="58"/>
      <c r="I221" s="58"/>
      <c r="J221" s="58"/>
      <c r="K221" s="58"/>
      <c r="L221" s="55"/>
      <c r="M221" s="55"/>
    </row>
    <row r="222" spans="1:13" ht="15.75">
      <c r="A222" s="55"/>
      <c r="B222" s="55"/>
      <c r="C222" s="58"/>
      <c r="D222" s="58"/>
      <c r="E222" s="86"/>
      <c r="F222" s="58"/>
      <c r="G222" s="58"/>
      <c r="H222" s="58"/>
      <c r="I222" s="58"/>
      <c r="J222" s="58"/>
      <c r="K222" s="58"/>
      <c r="L222" s="55"/>
      <c r="M222" s="55"/>
    </row>
    <row r="223" spans="1:13" ht="15.75">
      <c r="A223" s="55"/>
      <c r="B223" s="55"/>
      <c r="C223" s="58"/>
      <c r="D223" s="58"/>
      <c r="E223" s="86"/>
      <c r="F223" s="58"/>
      <c r="G223" s="58"/>
      <c r="H223" s="58"/>
      <c r="I223" s="58"/>
      <c r="J223" s="58"/>
      <c r="K223" s="58"/>
      <c r="L223" s="55"/>
      <c r="M223" s="55"/>
    </row>
    <row r="224" spans="1:13" ht="15.75">
      <c r="A224" s="55"/>
      <c r="B224" s="55"/>
      <c r="C224" s="58"/>
      <c r="D224" s="58"/>
      <c r="E224" s="86"/>
      <c r="F224" s="58"/>
      <c r="G224" s="58"/>
      <c r="H224" s="58"/>
      <c r="I224" s="58"/>
      <c r="J224" s="58"/>
      <c r="K224" s="58"/>
      <c r="L224" s="55"/>
      <c r="M224" s="55"/>
    </row>
    <row r="225" spans="1:13" ht="15.75">
      <c r="A225" s="55"/>
      <c r="B225" s="55"/>
      <c r="C225" s="58"/>
      <c r="D225" s="58"/>
      <c r="E225" s="86"/>
      <c r="F225" s="58"/>
      <c r="G225" s="58"/>
      <c r="H225" s="58"/>
      <c r="I225" s="58"/>
      <c r="J225" s="58"/>
      <c r="K225" s="58"/>
      <c r="L225" s="55"/>
      <c r="M225" s="55"/>
    </row>
    <row r="226" spans="1:13" ht="15.75">
      <c r="A226" s="55"/>
      <c r="B226" s="55"/>
      <c r="C226" s="58"/>
      <c r="D226" s="58"/>
      <c r="E226" s="86"/>
      <c r="F226" s="58"/>
      <c r="G226" s="58"/>
      <c r="H226" s="58"/>
      <c r="I226" s="58"/>
      <c r="J226" s="58"/>
      <c r="K226" s="58"/>
      <c r="L226" s="55"/>
      <c r="M226" s="55"/>
    </row>
    <row r="227" spans="1:13" ht="15.75">
      <c r="A227" s="55"/>
      <c r="B227" s="55"/>
      <c r="C227" s="58"/>
      <c r="D227" s="58"/>
      <c r="E227" s="86"/>
      <c r="F227" s="58"/>
      <c r="G227" s="58"/>
      <c r="H227" s="58"/>
      <c r="I227" s="58"/>
      <c r="J227" s="58"/>
      <c r="K227" s="58"/>
      <c r="L227" s="55"/>
      <c r="M227" s="55"/>
    </row>
    <row r="228" spans="1:13" ht="15.75">
      <c r="A228" s="55"/>
      <c r="B228" s="55"/>
      <c r="C228" s="58"/>
      <c r="D228" s="58"/>
      <c r="E228" s="90"/>
      <c r="F228" s="58"/>
      <c r="G228" s="58"/>
      <c r="H228" s="58"/>
      <c r="I228" s="58"/>
      <c r="J228" s="58"/>
      <c r="K228" s="58"/>
      <c r="L228" s="55"/>
      <c r="M228" s="55"/>
    </row>
    <row r="229" spans="1:13" ht="15.75">
      <c r="A229" s="55"/>
      <c r="B229" s="55"/>
      <c r="C229" s="58"/>
      <c r="D229" s="58"/>
      <c r="E229" s="90"/>
      <c r="F229" s="58"/>
      <c r="G229" s="58"/>
      <c r="H229" s="58"/>
      <c r="I229" s="58"/>
      <c r="J229" s="58"/>
      <c r="K229" s="58"/>
      <c r="L229" s="55"/>
      <c r="M229" s="55"/>
    </row>
    <row r="230" spans="1:13" ht="15.75">
      <c r="A230" s="55"/>
      <c r="B230" s="55"/>
      <c r="C230" s="58"/>
      <c r="D230" s="58"/>
      <c r="E230" s="90"/>
      <c r="F230" s="58"/>
      <c r="G230" s="58"/>
      <c r="H230" s="58"/>
      <c r="I230" s="58"/>
      <c r="J230" s="58"/>
      <c r="K230" s="58"/>
      <c r="L230" s="55"/>
      <c r="M230" s="55"/>
    </row>
    <row r="231" spans="1:13" ht="15.75">
      <c r="A231" s="55"/>
      <c r="B231" s="55"/>
      <c r="C231" s="58"/>
      <c r="D231" s="58"/>
      <c r="E231" s="58"/>
      <c r="F231" s="58"/>
      <c r="G231" s="58"/>
      <c r="H231" s="58"/>
      <c r="I231" s="58"/>
      <c r="J231" s="58"/>
      <c r="K231" s="58"/>
      <c r="L231" s="55"/>
      <c r="M231" s="55"/>
    </row>
    <row r="232" spans="1:13" ht="15.75">
      <c r="A232" s="55"/>
      <c r="B232" s="55"/>
      <c r="C232" s="58"/>
      <c r="D232" s="58"/>
      <c r="E232" s="90"/>
      <c r="F232" s="58"/>
      <c r="G232" s="58"/>
      <c r="H232" s="58"/>
      <c r="I232" s="58"/>
      <c r="J232" s="58"/>
      <c r="K232" s="58"/>
      <c r="L232" s="55"/>
      <c r="M232" s="55"/>
    </row>
    <row r="233" spans="1:13" ht="15.75">
      <c r="A233" s="55"/>
      <c r="B233" s="55"/>
      <c r="C233" s="58"/>
      <c r="D233" s="58"/>
      <c r="E233" s="90"/>
      <c r="F233" s="58"/>
      <c r="G233" s="58"/>
      <c r="H233" s="58"/>
      <c r="I233" s="58"/>
      <c r="J233" s="58"/>
      <c r="K233" s="58"/>
      <c r="L233" s="55"/>
      <c r="M233" s="55"/>
    </row>
    <row r="234" spans="1:13" ht="15.75">
      <c r="A234" s="55"/>
      <c r="B234" s="55"/>
      <c r="C234" s="58"/>
      <c r="D234" s="58"/>
      <c r="E234" s="60"/>
      <c r="F234" s="58"/>
      <c r="G234" s="58"/>
      <c r="H234" s="58"/>
      <c r="I234" s="58"/>
      <c r="J234" s="58"/>
      <c r="K234" s="58"/>
      <c r="L234" s="55"/>
      <c r="M234" s="55"/>
    </row>
    <row r="235" spans="1:13" ht="15.75">
      <c r="A235" s="55"/>
      <c r="B235" s="55"/>
      <c r="C235" s="58"/>
      <c r="D235" s="58"/>
      <c r="E235" s="60"/>
      <c r="F235" s="58"/>
      <c r="G235" s="58"/>
      <c r="H235" s="58"/>
      <c r="I235" s="58"/>
      <c r="J235" s="58"/>
      <c r="K235" s="58"/>
      <c r="L235" s="55"/>
      <c r="M235" s="55"/>
    </row>
    <row r="236" spans="1:13" ht="15.75">
      <c r="A236" s="55"/>
      <c r="B236" s="55"/>
      <c r="C236" s="58"/>
      <c r="D236" s="58"/>
      <c r="E236" s="60"/>
      <c r="F236" s="58"/>
      <c r="G236" s="58"/>
      <c r="H236" s="58"/>
      <c r="I236" s="58"/>
      <c r="J236" s="58"/>
      <c r="K236" s="58"/>
      <c r="L236" s="55"/>
      <c r="M236" s="55"/>
    </row>
    <row r="237" spans="1:13" ht="15.75">
      <c r="A237" s="55"/>
      <c r="B237" s="55"/>
      <c r="C237" s="58"/>
      <c r="D237" s="58"/>
      <c r="E237" s="60"/>
      <c r="F237" s="58"/>
      <c r="G237" s="58"/>
      <c r="H237" s="58"/>
      <c r="I237" s="58"/>
      <c r="J237" s="58"/>
      <c r="K237" s="58"/>
      <c r="L237" s="55"/>
      <c r="M237" s="55"/>
    </row>
    <row r="238" spans="1:13" ht="15.75">
      <c r="A238" s="55"/>
      <c r="B238" s="55"/>
      <c r="C238" s="58"/>
      <c r="D238" s="58"/>
      <c r="E238" s="60"/>
      <c r="F238" s="58"/>
      <c r="G238" s="58"/>
      <c r="H238" s="58"/>
      <c r="I238" s="58"/>
      <c r="J238" s="58"/>
      <c r="K238" s="58"/>
      <c r="L238" s="55"/>
      <c r="M238" s="55"/>
    </row>
    <row r="239" spans="1:13" ht="15.75">
      <c r="A239" s="55"/>
      <c r="B239" s="64"/>
      <c r="C239" s="89"/>
      <c r="D239" s="89"/>
      <c r="E239" s="89"/>
      <c r="F239" s="58"/>
      <c r="G239" s="58"/>
      <c r="H239" s="58"/>
      <c r="I239" s="58"/>
      <c r="J239" s="58"/>
      <c r="K239" s="58"/>
      <c r="L239" s="55"/>
      <c r="M239" s="55"/>
    </row>
    <row r="240" spans="1:13" ht="15.75">
      <c r="A240" s="55"/>
      <c r="B240" s="55"/>
      <c r="C240" s="58"/>
      <c r="D240" s="58"/>
      <c r="E240" s="60"/>
      <c r="F240" s="58"/>
      <c r="G240" s="58"/>
      <c r="H240" s="58"/>
      <c r="I240" s="58"/>
      <c r="J240" s="89"/>
      <c r="K240" s="89"/>
      <c r="L240" s="64"/>
      <c r="M240" s="55"/>
    </row>
    <row r="241" spans="1:13" ht="15.75">
      <c r="A241" s="55"/>
      <c r="B241" s="55"/>
      <c r="C241" s="58"/>
      <c r="D241" s="58"/>
      <c r="E241" s="60"/>
      <c r="F241" s="58"/>
      <c r="G241" s="58"/>
      <c r="H241" s="58"/>
      <c r="I241" s="58"/>
      <c r="J241" s="58"/>
      <c r="K241" s="58"/>
      <c r="L241" s="55"/>
      <c r="M241" s="55"/>
    </row>
    <row r="242" spans="1:13" ht="15.75">
      <c r="A242" s="55"/>
      <c r="B242" s="55"/>
      <c r="C242" s="58"/>
      <c r="D242" s="58"/>
      <c r="E242" s="60"/>
      <c r="F242" s="58"/>
      <c r="G242" s="58"/>
      <c r="H242" s="58"/>
      <c r="I242" s="58"/>
      <c r="J242" s="58"/>
      <c r="K242" s="58"/>
      <c r="L242" s="55"/>
      <c r="M242" s="55"/>
    </row>
    <row r="243" spans="1:13" ht="15.75">
      <c r="A243" s="55"/>
      <c r="B243" s="55"/>
      <c r="C243" s="58"/>
      <c r="D243" s="58"/>
      <c r="E243" s="90"/>
      <c r="F243" s="58"/>
      <c r="G243" s="58"/>
      <c r="H243" s="58"/>
      <c r="I243" s="58"/>
      <c r="J243" s="58"/>
      <c r="K243" s="58"/>
      <c r="L243" s="55"/>
      <c r="M243" s="55"/>
    </row>
    <row r="244" spans="1:13" ht="15.75">
      <c r="A244" s="55"/>
      <c r="B244" s="55"/>
      <c r="C244" s="58"/>
      <c r="D244" s="58"/>
      <c r="E244" s="90"/>
      <c r="F244" s="58"/>
      <c r="G244" s="58"/>
      <c r="H244" s="58"/>
      <c r="I244" s="58"/>
      <c r="J244" s="58"/>
      <c r="K244" s="58"/>
      <c r="L244" s="55"/>
      <c r="M244" s="55"/>
    </row>
    <row r="245" spans="9:13" ht="15.75">
      <c r="I245" s="58"/>
      <c r="J245" s="58"/>
      <c r="K245" s="58"/>
      <c r="L245" s="55"/>
      <c r="M245" s="55"/>
    </row>
  </sheetData>
  <sheetProtection/>
  <printOptions/>
  <pageMargins left="0.7" right="0.7" top="0.75" bottom="0.75" header="0.3" footer="0.3"/>
  <pageSetup fitToHeight="0" fitToWidth="1" orientation="portrait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8"/>
  <sheetViews>
    <sheetView zoomScale="80" zoomScaleNormal="80" zoomScalePageLayoutView="55" workbookViewId="0" topLeftCell="A5">
      <selection activeCell="D19" sqref="D19"/>
    </sheetView>
  </sheetViews>
  <sheetFormatPr defaultColWidth="9.00390625" defaultRowHeight="18"/>
  <cols>
    <col min="1" max="1" width="5.75390625" style="61" bestFit="1" customWidth="1"/>
    <col min="2" max="2" width="8.125" style="61" bestFit="1" customWidth="1"/>
    <col min="3" max="3" width="35.875" style="85" customWidth="1"/>
    <col min="4" max="4" width="16.125" style="61" customWidth="1"/>
    <col min="5" max="5" width="9.125" style="61" customWidth="1"/>
    <col min="6" max="6" width="15.125" style="61" bestFit="1" customWidth="1"/>
    <col min="7" max="7" width="8.875" style="61" bestFit="1" customWidth="1"/>
    <col min="8" max="8" width="9.00390625" style="61" customWidth="1"/>
    <col min="9" max="9" width="6.00390625" style="61" bestFit="1" customWidth="1"/>
    <col min="10" max="10" width="9.75390625" style="61" customWidth="1"/>
    <col min="11" max="11" width="38.25390625" style="61" customWidth="1"/>
    <col min="12" max="12" width="18.875" style="61" customWidth="1"/>
    <col min="13" max="13" width="12.375" style="61" customWidth="1"/>
    <col min="14" max="16384" width="9.00390625" style="61" customWidth="1"/>
  </cols>
  <sheetData>
    <row r="1" spans="1:13" ht="15.75">
      <c r="A1" s="55"/>
      <c r="B1" s="55"/>
      <c r="C1" s="83" t="s">
        <v>5</v>
      </c>
      <c r="D1" s="55"/>
      <c r="E1" s="57"/>
      <c r="F1" s="91"/>
      <c r="G1" s="55"/>
      <c r="H1" s="55"/>
      <c r="I1" s="55"/>
      <c r="J1" s="55"/>
      <c r="K1" s="56" t="s">
        <v>6</v>
      </c>
      <c r="L1" s="55"/>
      <c r="M1" s="55"/>
    </row>
    <row r="2" spans="1:13" ht="15.75">
      <c r="A2" s="55"/>
      <c r="B2" s="55"/>
      <c r="C2" s="58"/>
      <c r="D2" s="55"/>
      <c r="E2" s="57"/>
      <c r="F2" s="91"/>
      <c r="G2" s="55"/>
      <c r="H2" s="55"/>
      <c r="I2" s="55"/>
      <c r="J2" s="55"/>
      <c r="K2" s="55"/>
      <c r="L2" s="55"/>
      <c r="M2" s="55"/>
    </row>
    <row r="3" spans="1:13" s="85" customFormat="1" ht="15.75">
      <c r="A3" s="58"/>
      <c r="B3" s="58"/>
      <c r="C3" s="59" t="s">
        <v>247</v>
      </c>
      <c r="D3" s="58"/>
      <c r="E3" s="60"/>
      <c r="F3" s="84"/>
      <c r="G3" s="58"/>
      <c r="H3" s="58"/>
      <c r="I3" s="58"/>
      <c r="J3" s="58"/>
      <c r="K3" s="59" t="s">
        <v>247</v>
      </c>
      <c r="L3" s="58"/>
      <c r="M3" s="58"/>
    </row>
    <row r="4" spans="1:9" ht="15.75">
      <c r="A4" s="55"/>
      <c r="G4" s="55"/>
      <c r="H4" s="55"/>
      <c r="I4" s="55"/>
    </row>
    <row r="5" spans="1:13" ht="15.75">
      <c r="A5" s="55">
        <v>1</v>
      </c>
      <c r="B5" s="55">
        <v>345</v>
      </c>
      <c r="C5" s="58" t="str">
        <f>VLOOKUP(B5,NAMES!$A$6:$C$404,2)</f>
        <v>Sam Duncan</v>
      </c>
      <c r="D5" s="55" t="str">
        <f>VLOOKUP(B5,NAMES!$A$7:$C$404,3)</f>
        <v>city of lisburn</v>
      </c>
      <c r="E5" s="57">
        <v>12.58</v>
      </c>
      <c r="F5" s="57"/>
      <c r="G5" s="63"/>
      <c r="H5" s="55"/>
      <c r="I5" s="55">
        <v>1</v>
      </c>
      <c r="J5" s="55">
        <v>284</v>
      </c>
      <c r="K5" s="55" t="str">
        <f>VLOOKUP(J5,NAMES!$A$6:$C$404,2)</f>
        <v>Tilly McKeown</v>
      </c>
      <c r="L5" s="55" t="str">
        <f>VLOOKUP(J5,NAMES!$A$7:$C$404,3)</f>
        <v>Armagh AC</v>
      </c>
      <c r="M5" s="57">
        <v>14.21</v>
      </c>
    </row>
    <row r="6" spans="1:13" ht="15.75">
      <c r="A6" s="55">
        <v>2</v>
      </c>
      <c r="B6" s="55">
        <v>12</v>
      </c>
      <c r="C6" s="58" t="s">
        <v>279</v>
      </c>
      <c r="D6" s="55" t="s">
        <v>277</v>
      </c>
      <c r="E6" s="57">
        <v>13.08</v>
      </c>
      <c r="F6" s="57"/>
      <c r="G6" s="55"/>
      <c r="H6" s="55"/>
      <c r="I6" s="55">
        <v>2</v>
      </c>
      <c r="J6" s="55">
        <v>636</v>
      </c>
      <c r="K6" s="55" t="s">
        <v>261</v>
      </c>
      <c r="L6" s="55" t="str">
        <f>VLOOKUP(J6,NAMES!$A$7:$C$404,3)</f>
        <v>Lagan Valley AC</v>
      </c>
      <c r="M6" s="57">
        <v>14.87</v>
      </c>
    </row>
    <row r="7" spans="1:13" ht="15.75">
      <c r="A7" s="55">
        <v>3</v>
      </c>
      <c r="B7" s="55">
        <v>198</v>
      </c>
      <c r="C7" s="58" t="s">
        <v>330</v>
      </c>
      <c r="D7" s="55" t="str">
        <f>VLOOKUP(B7,NAMES!$A$7:$C$404,3)</f>
        <v>City of Lisburn</v>
      </c>
      <c r="E7" s="57">
        <v>14.18</v>
      </c>
      <c r="F7" s="57"/>
      <c r="G7" s="55"/>
      <c r="H7" s="55"/>
      <c r="I7" s="55"/>
      <c r="J7" s="55"/>
      <c r="K7" s="55"/>
      <c r="L7" s="55"/>
      <c r="M7" s="57"/>
    </row>
    <row r="8" spans="1:13" ht="15.75">
      <c r="A8" s="55"/>
      <c r="B8" s="55"/>
      <c r="C8" s="58"/>
      <c r="D8" s="55"/>
      <c r="E8" s="57"/>
      <c r="F8" s="57"/>
      <c r="G8" s="55"/>
      <c r="H8" s="55"/>
      <c r="I8" s="55"/>
      <c r="J8" s="55"/>
      <c r="K8" s="62" t="s">
        <v>248</v>
      </c>
      <c r="L8" s="55"/>
      <c r="M8" s="57"/>
    </row>
    <row r="9" spans="1:13" ht="15.75">
      <c r="A9" s="55" t="s">
        <v>2</v>
      </c>
      <c r="B9" s="55"/>
      <c r="C9" s="59" t="s">
        <v>248</v>
      </c>
      <c r="D9" s="55"/>
      <c r="E9" s="57"/>
      <c r="F9" s="57"/>
      <c r="G9" s="63"/>
      <c r="H9" s="55"/>
      <c r="I9" s="55"/>
      <c r="J9" s="55"/>
      <c r="K9" s="55"/>
      <c r="L9" s="55"/>
      <c r="M9" s="57"/>
    </row>
    <row r="10" spans="1:13" ht="15.75">
      <c r="A10" s="55"/>
      <c r="B10" s="55"/>
      <c r="C10" s="58"/>
      <c r="D10" s="55"/>
      <c r="E10" s="57"/>
      <c r="F10" s="57"/>
      <c r="G10" s="55"/>
      <c r="H10" s="55"/>
      <c r="I10" s="55">
        <v>1</v>
      </c>
      <c r="J10" s="55">
        <v>673</v>
      </c>
      <c r="K10" s="55" t="str">
        <f>VLOOKUP(J10,NAMES!$A$6:$C$404,2)</f>
        <v>Hannah Cochrane</v>
      </c>
      <c r="L10" s="55" t="str">
        <f>VLOOKUP(J10,NAMES!$A$7:$C$336,3)</f>
        <v>Lagan Valley AC</v>
      </c>
      <c r="M10" s="57" t="s">
        <v>443</v>
      </c>
    </row>
    <row r="11" spans="1:13" ht="15.75">
      <c r="A11" s="55">
        <v>1</v>
      </c>
      <c r="B11" s="55">
        <v>674</v>
      </c>
      <c r="C11" s="58" t="str">
        <f>VLOOKUP(B11,NAMES!$A$6:$C$404,2)</f>
        <v>Paul Carty</v>
      </c>
      <c r="D11" s="55" t="str">
        <f>VLOOKUP(B11,NAMES!$A$7:$C$404,3)</f>
        <v>Lagan Valley AC</v>
      </c>
      <c r="E11" s="57" t="s">
        <v>426</v>
      </c>
      <c r="F11" s="57"/>
      <c r="G11" s="55"/>
      <c r="H11" s="55"/>
      <c r="I11" s="55">
        <v>2</v>
      </c>
      <c r="J11" s="55">
        <v>280</v>
      </c>
      <c r="K11" s="55" t="str">
        <f>VLOOKUP(J11,NAMES!$A$6:$C$404,2)</f>
        <v>Rebecca Evans</v>
      </c>
      <c r="L11" s="55" t="str">
        <f>VLOOKUP(J11,NAMES!$A$7:$C$336,3)</f>
        <v>Dromore AC</v>
      </c>
      <c r="M11" s="57" t="s">
        <v>445</v>
      </c>
    </row>
    <row r="12" spans="1:13" ht="15.75">
      <c r="A12" s="55">
        <v>2</v>
      </c>
      <c r="B12" s="55">
        <v>632</v>
      </c>
      <c r="C12" s="58" t="str">
        <f>VLOOKUP(B12,NAMES!$A$6:$C$404,2)</f>
        <v>Peter Reed</v>
      </c>
      <c r="D12" s="55" t="str">
        <f>VLOOKUP(B12,NAMES!$A$7:$C$404,3)</f>
        <v>North Belfast Harriers</v>
      </c>
      <c r="E12" s="57" t="s">
        <v>430</v>
      </c>
      <c r="F12" s="57"/>
      <c r="G12" s="55"/>
      <c r="H12" s="55"/>
      <c r="I12" s="55"/>
      <c r="J12" s="55"/>
      <c r="K12" s="55"/>
      <c r="L12" s="55"/>
      <c r="M12" s="57"/>
    </row>
    <row r="13" spans="1:13" ht="15.75">
      <c r="A13" s="55">
        <v>3</v>
      </c>
      <c r="B13" s="55">
        <v>634</v>
      </c>
      <c r="C13" s="58" t="str">
        <f>VLOOKUP(B13,NAMES!$A$6:$C$404,2)</f>
        <v>Eoghan breen</v>
      </c>
      <c r="D13" s="55" t="str">
        <f>VLOOKUP(B13,NAMES!$A$7:$C$404,3)</f>
        <v>st malachys AC</v>
      </c>
      <c r="E13" s="57" t="s">
        <v>440</v>
      </c>
      <c r="F13" s="57"/>
      <c r="G13" s="63"/>
      <c r="H13" s="55"/>
      <c r="I13" s="55"/>
      <c r="J13" s="55"/>
      <c r="K13" s="55"/>
      <c r="L13" s="55"/>
      <c r="M13" s="57"/>
    </row>
    <row r="14" spans="1:13" ht="15.75">
      <c r="A14" s="55"/>
      <c r="F14" s="57"/>
      <c r="G14" s="55"/>
      <c r="H14" s="55"/>
      <c r="I14" s="55"/>
      <c r="J14" s="55"/>
      <c r="K14" s="62" t="s">
        <v>250</v>
      </c>
      <c r="L14" s="55"/>
      <c r="M14" s="57"/>
    </row>
    <row r="15" spans="1:13" ht="15.75">
      <c r="A15" s="55"/>
      <c r="B15" s="55"/>
      <c r="C15" s="58"/>
      <c r="D15" s="55"/>
      <c r="E15" s="57"/>
      <c r="F15" s="57"/>
      <c r="G15" s="63"/>
      <c r="H15" s="55"/>
      <c r="I15" s="55"/>
      <c r="J15" s="55"/>
      <c r="K15" s="55"/>
      <c r="L15" s="55"/>
      <c r="M15" s="57"/>
    </row>
    <row r="16" spans="1:13" ht="15.75">
      <c r="A16" s="55"/>
      <c r="B16" s="55"/>
      <c r="C16" s="58"/>
      <c r="D16" s="55"/>
      <c r="E16" s="57"/>
      <c r="F16" s="57"/>
      <c r="G16" s="55"/>
      <c r="H16" s="55"/>
      <c r="I16" s="55">
        <v>1</v>
      </c>
      <c r="J16" s="55"/>
      <c r="K16" s="55" t="e">
        <f>VLOOKUP(J16,NAMES!$A$6:$C$404,2)</f>
        <v>#N/A</v>
      </c>
      <c r="L16" s="55" t="e">
        <f>VLOOKUP(J16,NAMES!$A$7:$C$336,3)</f>
        <v>#N/A</v>
      </c>
      <c r="M16" s="57"/>
    </row>
    <row r="17" spans="1:13" ht="15.75">
      <c r="A17" s="55"/>
      <c r="B17" s="55"/>
      <c r="C17" s="58"/>
      <c r="D17" s="55"/>
      <c r="E17" s="57"/>
      <c r="F17" s="91"/>
      <c r="G17" s="63"/>
      <c r="H17" s="55"/>
      <c r="I17" s="55">
        <v>2</v>
      </c>
      <c r="J17" s="55"/>
      <c r="K17" s="55" t="e">
        <f>VLOOKUP(J17,NAMES!$A$6:$C$404,2)</f>
        <v>#N/A</v>
      </c>
      <c r="L17" s="55" t="e">
        <f>VLOOKUP(J17,NAMES!$A$7:$C$336,3)</f>
        <v>#N/A</v>
      </c>
      <c r="M17" s="57"/>
    </row>
    <row r="18" spans="1:13" ht="15.75">
      <c r="A18" s="55"/>
      <c r="B18" s="55"/>
      <c r="C18" s="58"/>
      <c r="D18" s="55"/>
      <c r="E18" s="57"/>
      <c r="G18" s="55"/>
      <c r="H18" s="55"/>
      <c r="I18" s="55">
        <v>3</v>
      </c>
      <c r="J18" s="55"/>
      <c r="K18" s="55" t="e">
        <f>VLOOKUP(J18,NAMES!$A$6:$C$404,2)</f>
        <v>#N/A</v>
      </c>
      <c r="L18" s="55" t="e">
        <f>VLOOKUP(J18,NAMES!$A$7:$C$336,3)</f>
        <v>#N/A</v>
      </c>
      <c r="M18" s="57"/>
    </row>
    <row r="19" spans="1:13" ht="15.75">
      <c r="A19" s="55" t="s">
        <v>2</v>
      </c>
      <c r="B19" s="55"/>
      <c r="C19" s="59" t="s">
        <v>3</v>
      </c>
      <c r="D19" s="55"/>
      <c r="E19" s="63"/>
      <c r="F19" s="91"/>
      <c r="G19" s="55"/>
      <c r="H19" s="55"/>
      <c r="I19" s="55">
        <v>4</v>
      </c>
      <c r="J19" s="55"/>
      <c r="K19" s="55" t="e">
        <f>VLOOKUP(J19,NAMES!$A$6:$C$404,2)</f>
        <v>#N/A</v>
      </c>
      <c r="L19" s="55" t="e">
        <f>VLOOKUP(J19,NAMES!$A$7:$C$336,3)</f>
        <v>#N/A</v>
      </c>
      <c r="M19" s="57"/>
    </row>
    <row r="20" spans="1:13" ht="15.75">
      <c r="A20" s="55"/>
      <c r="B20" s="55"/>
      <c r="C20" s="58"/>
      <c r="D20" s="55"/>
      <c r="E20" s="55"/>
      <c r="F20" s="91"/>
      <c r="G20" s="55"/>
      <c r="H20" s="55"/>
      <c r="I20" s="55">
        <v>5</v>
      </c>
      <c r="J20" s="55"/>
      <c r="K20" s="55" t="e">
        <f>VLOOKUP(J20,NAMES!$A$6:$C$404,2)</f>
        <v>#N/A</v>
      </c>
      <c r="L20" s="55" t="e">
        <f>VLOOKUP(J20,NAMES!$A$7:$C$336,3)</f>
        <v>#N/A</v>
      </c>
      <c r="M20" s="57"/>
    </row>
    <row r="21" spans="1:13" ht="15.75">
      <c r="A21" s="55">
        <v>1</v>
      </c>
      <c r="B21" s="55">
        <v>345</v>
      </c>
      <c r="C21" s="58" t="str">
        <f>VLOOKUP(B21,NAMES!$A$6:$C$404,2)</f>
        <v>Sam Duncan</v>
      </c>
      <c r="D21" s="55" t="str">
        <f>VLOOKUP(B21,NAMES!$A$7:$C$336,3)</f>
        <v>city of lisburn</v>
      </c>
      <c r="E21" s="57">
        <v>5.85</v>
      </c>
      <c r="G21" s="55"/>
      <c r="H21" s="55"/>
      <c r="I21" s="55">
        <v>6</v>
      </c>
      <c r="J21" s="55"/>
      <c r="K21" s="55" t="e">
        <f>VLOOKUP(J21,NAMES!$A$6:$C$404,2)</f>
        <v>#N/A</v>
      </c>
      <c r="L21" s="55" t="e">
        <f>VLOOKUP(J21,NAMES!$A$7:$C$336,3)</f>
        <v>#N/A</v>
      </c>
      <c r="M21" s="57"/>
    </row>
    <row r="22" spans="1:13" ht="15.75">
      <c r="A22" s="55">
        <v>2</v>
      </c>
      <c r="B22" s="55">
        <v>12</v>
      </c>
      <c r="C22" s="58" t="s">
        <v>358</v>
      </c>
      <c r="D22" s="55" t="s">
        <v>277</v>
      </c>
      <c r="E22" s="57">
        <v>5.44</v>
      </c>
      <c r="F22" s="91"/>
      <c r="G22" s="55"/>
      <c r="H22" s="55"/>
      <c r="I22" s="55"/>
      <c r="J22" s="55"/>
      <c r="K22" s="55"/>
      <c r="L22" s="55"/>
      <c r="M22" s="57"/>
    </row>
    <row r="23" spans="1:12" ht="15.75">
      <c r="A23" s="55"/>
      <c r="F23" s="91"/>
      <c r="G23" s="55"/>
      <c r="H23" s="55"/>
      <c r="I23" s="55"/>
      <c r="J23" s="91"/>
      <c r="K23" s="55"/>
      <c r="L23" s="55"/>
    </row>
    <row r="24" spans="1:13" ht="15.75">
      <c r="A24" s="55"/>
      <c r="F24" s="91"/>
      <c r="G24" s="55"/>
      <c r="H24" s="55"/>
      <c r="I24" s="55"/>
      <c r="J24" s="55"/>
      <c r="K24" s="62" t="s">
        <v>251</v>
      </c>
      <c r="L24" s="55"/>
      <c r="M24" s="57"/>
    </row>
    <row r="25" spans="1:12" ht="15.75">
      <c r="A25" s="55"/>
      <c r="B25" s="55"/>
      <c r="C25" s="58"/>
      <c r="D25" s="55"/>
      <c r="E25" s="57"/>
      <c r="F25" s="57"/>
      <c r="G25" s="55"/>
      <c r="H25" s="55"/>
      <c r="I25" s="55"/>
      <c r="J25" s="55"/>
      <c r="K25" s="55"/>
      <c r="L25" s="55"/>
    </row>
    <row r="26" spans="1:13" ht="15.75">
      <c r="A26" s="55"/>
      <c r="B26" s="55"/>
      <c r="C26" s="58"/>
      <c r="D26" s="55"/>
      <c r="E26" s="57"/>
      <c r="F26" s="91"/>
      <c r="G26" s="55"/>
      <c r="H26" s="55"/>
      <c r="I26" s="55">
        <v>1</v>
      </c>
      <c r="J26" s="55"/>
      <c r="K26" s="55" t="e">
        <f>VLOOKUP(J26,NAMES!$A$6:$C$404,2)</f>
        <v>#N/A</v>
      </c>
      <c r="L26" s="55" t="e">
        <f>VLOOKUP(J26,NAMES!$A$7:$C$336,3)</f>
        <v>#N/A</v>
      </c>
      <c r="M26" s="57"/>
    </row>
    <row r="27" spans="1:13" ht="15.75">
      <c r="A27" s="55"/>
      <c r="B27" s="55"/>
      <c r="C27" s="58"/>
      <c r="D27" s="55"/>
      <c r="E27" s="57"/>
      <c r="F27" s="91"/>
      <c r="G27" s="55"/>
      <c r="H27" s="55"/>
      <c r="I27" s="55">
        <v>2</v>
      </c>
      <c r="J27" s="55"/>
      <c r="K27" s="55" t="e">
        <f>VLOOKUP(J27,NAMES!$A$6:$C$404,2)</f>
        <v>#N/A</v>
      </c>
      <c r="L27" s="55" t="e">
        <f>VLOOKUP(J27,NAMES!$A$7:$C$336,3)</f>
        <v>#N/A</v>
      </c>
      <c r="M27" s="57"/>
    </row>
    <row r="28" spans="1:13" ht="15.75">
      <c r="A28" s="55"/>
      <c r="B28" s="55"/>
      <c r="C28" s="58"/>
      <c r="D28" s="55"/>
      <c r="E28" s="57"/>
      <c r="F28" s="91"/>
      <c r="G28" s="55"/>
      <c r="H28" s="55"/>
      <c r="I28" s="55">
        <v>3</v>
      </c>
      <c r="J28" s="55"/>
      <c r="K28" s="55" t="e">
        <f>VLOOKUP(J28,NAMES!$A$6:$C$404,2)</f>
        <v>#N/A</v>
      </c>
      <c r="L28" s="55" t="e">
        <f>VLOOKUP(J28,NAMES!$A$7:$C$336,3)</f>
        <v>#N/A</v>
      </c>
      <c r="M28" s="57"/>
    </row>
    <row r="29" spans="1:13" ht="15.75">
      <c r="A29" s="55"/>
      <c r="B29" s="55"/>
      <c r="C29" s="58"/>
      <c r="D29" s="55"/>
      <c r="E29" s="57"/>
      <c r="F29" s="91"/>
      <c r="G29" s="55"/>
      <c r="H29" s="55"/>
      <c r="I29" s="55">
        <v>4</v>
      </c>
      <c r="J29" s="55"/>
      <c r="K29" s="55" t="e">
        <f>VLOOKUP(J29,NAMES!$A$6:$C$404,2)</f>
        <v>#N/A</v>
      </c>
      <c r="L29" s="55" t="e">
        <f>VLOOKUP(J29,NAMES!$A$7:$C$336,3)</f>
        <v>#N/A</v>
      </c>
      <c r="M29" s="57"/>
    </row>
    <row r="30" spans="1:13" ht="15.75">
      <c r="A30" s="55"/>
      <c r="B30" s="55"/>
      <c r="C30" s="58"/>
      <c r="D30" s="55"/>
      <c r="E30" s="57"/>
      <c r="F30" s="91"/>
      <c r="G30" s="55"/>
      <c r="H30" s="55"/>
      <c r="I30" s="55">
        <v>5</v>
      </c>
      <c r="J30" s="55"/>
      <c r="K30" s="55" t="e">
        <f>VLOOKUP(J30,NAMES!$A$6:$C$404,2)</f>
        <v>#N/A</v>
      </c>
      <c r="L30" s="55" t="e">
        <f>VLOOKUP(J30,NAMES!$A$7:$C$336,3)</f>
        <v>#N/A</v>
      </c>
      <c r="M30" s="57"/>
    </row>
    <row r="31" spans="1:13" ht="15.75">
      <c r="A31" s="55"/>
      <c r="B31" s="55"/>
      <c r="C31" s="59"/>
      <c r="D31" s="55"/>
      <c r="E31" s="57"/>
      <c r="F31" s="91"/>
      <c r="G31" s="55"/>
      <c r="H31" s="55"/>
      <c r="I31" s="55">
        <v>6</v>
      </c>
      <c r="J31" s="55"/>
      <c r="K31" s="55" t="e">
        <f>VLOOKUP(J31,NAMES!$A$6:$C$404,2)</f>
        <v>#N/A</v>
      </c>
      <c r="L31" s="55" t="e">
        <f>VLOOKUP(J31,NAMES!$A$7:$C$336,3)</f>
        <v>#N/A</v>
      </c>
      <c r="M31" s="87"/>
    </row>
    <row r="32" spans="1:13" ht="15.75">
      <c r="A32" s="55"/>
      <c r="B32" s="55"/>
      <c r="C32" s="58"/>
      <c r="D32" s="55"/>
      <c r="E32" s="57"/>
      <c r="F32" s="91"/>
      <c r="G32" s="55"/>
      <c r="H32" s="55"/>
      <c r="I32" s="55"/>
      <c r="J32" s="55"/>
      <c r="K32" s="55"/>
      <c r="L32" s="55"/>
      <c r="M32" s="87"/>
    </row>
    <row r="33" spans="1:13" ht="15.75">
      <c r="A33" s="55"/>
      <c r="B33" s="55"/>
      <c r="C33" s="58"/>
      <c r="D33" s="55"/>
      <c r="E33" s="57"/>
      <c r="F33" s="91"/>
      <c r="G33" s="55"/>
      <c r="H33" s="55"/>
      <c r="I33" s="55"/>
      <c r="J33" s="55"/>
      <c r="K33" s="55"/>
      <c r="L33" s="55"/>
      <c r="M33" s="87"/>
    </row>
    <row r="34" spans="1:13" ht="15.75">
      <c r="A34" s="55"/>
      <c r="B34" s="55"/>
      <c r="C34" s="58"/>
      <c r="D34" s="55"/>
      <c r="E34" s="57"/>
      <c r="F34" s="91"/>
      <c r="G34" s="55"/>
      <c r="H34" s="55"/>
      <c r="I34" s="55"/>
      <c r="J34" s="91"/>
      <c r="K34" s="55"/>
      <c r="L34" s="55"/>
      <c r="M34" s="87"/>
    </row>
    <row r="35" spans="1:13" ht="15.75">
      <c r="A35" s="55"/>
      <c r="B35" s="55"/>
      <c r="C35" s="58"/>
      <c r="D35" s="55"/>
      <c r="E35" s="57"/>
      <c r="F35" s="91"/>
      <c r="G35" s="55"/>
      <c r="H35" s="55"/>
      <c r="I35" s="55"/>
      <c r="J35" s="55"/>
      <c r="K35" s="55"/>
      <c r="L35" s="55"/>
      <c r="M35" s="87"/>
    </row>
    <row r="36" spans="1:13" ht="15.75">
      <c r="A36" s="55"/>
      <c r="B36" s="55"/>
      <c r="C36" s="58"/>
      <c r="D36" s="55"/>
      <c r="E36" s="57"/>
      <c r="F36" s="91"/>
      <c r="G36" s="55"/>
      <c r="H36" s="55"/>
      <c r="M36" s="87"/>
    </row>
    <row r="37" spans="1:13" ht="15.75">
      <c r="A37" s="55"/>
      <c r="B37" s="55"/>
      <c r="C37" s="58"/>
      <c r="D37" s="55"/>
      <c r="E37" s="57"/>
      <c r="F37" s="91"/>
      <c r="G37" s="55"/>
      <c r="H37" s="55"/>
      <c r="M37" s="87"/>
    </row>
    <row r="38" spans="1:13" ht="15.75">
      <c r="A38" s="55"/>
      <c r="B38" s="55"/>
      <c r="C38" s="58"/>
      <c r="D38" s="55"/>
      <c r="E38" s="57"/>
      <c r="F38" s="57"/>
      <c r="G38" s="55"/>
      <c r="H38" s="55"/>
      <c r="M38" s="87"/>
    </row>
    <row r="39" spans="1:13" ht="15.75">
      <c r="A39" s="55"/>
      <c r="B39" s="55"/>
      <c r="C39" s="58"/>
      <c r="D39" s="55"/>
      <c r="E39" s="57"/>
      <c r="F39" s="91"/>
      <c r="G39" s="55"/>
      <c r="H39" s="55"/>
      <c r="M39" s="87"/>
    </row>
    <row r="40" spans="1:13" ht="15.75">
      <c r="A40" s="55"/>
      <c r="B40" s="55"/>
      <c r="C40" s="58"/>
      <c r="D40" s="55"/>
      <c r="E40" s="57"/>
      <c r="F40" s="91"/>
      <c r="G40" s="55"/>
      <c r="H40" s="55"/>
      <c r="M40" s="87"/>
    </row>
    <row r="41" spans="1:13" ht="15.75">
      <c r="A41" s="55"/>
      <c r="B41" s="55"/>
      <c r="C41" s="58"/>
      <c r="D41" s="55"/>
      <c r="E41" s="57"/>
      <c r="F41" s="91"/>
      <c r="G41" s="55"/>
      <c r="H41" s="55"/>
      <c r="M41" s="87"/>
    </row>
    <row r="42" spans="1:13" ht="15.75">
      <c r="A42" s="55"/>
      <c r="B42" s="55"/>
      <c r="C42" s="58"/>
      <c r="D42" s="55"/>
      <c r="E42" s="57"/>
      <c r="F42" s="91"/>
      <c r="G42" s="55"/>
      <c r="H42" s="55"/>
      <c r="M42" s="87"/>
    </row>
    <row r="43" spans="1:13" ht="15.75">
      <c r="A43" s="55"/>
      <c r="B43" s="55"/>
      <c r="C43" s="58"/>
      <c r="D43" s="55"/>
      <c r="E43" s="57"/>
      <c r="F43" s="91"/>
      <c r="G43" s="55"/>
      <c r="H43" s="55"/>
      <c r="M43" s="87"/>
    </row>
    <row r="44" spans="1:13" ht="15.75">
      <c r="A44" s="55"/>
      <c r="B44" s="55"/>
      <c r="C44" s="58"/>
      <c r="D44" s="55"/>
      <c r="E44" s="57"/>
      <c r="F44" s="91"/>
      <c r="G44" s="55"/>
      <c r="H44" s="55"/>
      <c r="M44" s="87"/>
    </row>
    <row r="45" spans="1:13" ht="15.75">
      <c r="A45" s="55"/>
      <c r="B45" s="55"/>
      <c r="C45" s="58"/>
      <c r="D45" s="55"/>
      <c r="E45" s="57"/>
      <c r="F45" s="57"/>
      <c r="G45" s="55"/>
      <c r="H45" s="55"/>
      <c r="M45" s="87"/>
    </row>
    <row r="46" spans="1:13" ht="15.75">
      <c r="A46" s="55"/>
      <c r="B46" s="55"/>
      <c r="C46" s="58"/>
      <c r="D46" s="55"/>
      <c r="E46" s="57"/>
      <c r="F46" s="57"/>
      <c r="G46" s="55"/>
      <c r="H46" s="55"/>
      <c r="M46" s="87"/>
    </row>
    <row r="47" spans="1:13" ht="15.75">
      <c r="A47" s="55"/>
      <c r="B47" s="55"/>
      <c r="C47" s="58"/>
      <c r="D47" s="55"/>
      <c r="E47" s="57"/>
      <c r="F47" s="57"/>
      <c r="G47" s="55"/>
      <c r="H47" s="55"/>
      <c r="M47" s="87"/>
    </row>
    <row r="48" spans="1:13" ht="15.75">
      <c r="A48" s="55"/>
      <c r="B48" s="55"/>
      <c r="C48" s="58"/>
      <c r="D48" s="55"/>
      <c r="E48" s="57"/>
      <c r="F48" s="57"/>
      <c r="G48" s="55"/>
      <c r="H48" s="55"/>
      <c r="M48" s="87"/>
    </row>
    <row r="49" spans="1:13" ht="15.75">
      <c r="A49" s="55"/>
      <c r="B49" s="55"/>
      <c r="C49" s="58"/>
      <c r="D49" s="55"/>
      <c r="E49" s="57"/>
      <c r="F49" s="57"/>
      <c r="G49" s="55"/>
      <c r="H49" s="55"/>
      <c r="M49" s="87"/>
    </row>
    <row r="50" spans="1:13" ht="15.75">
      <c r="A50" s="55"/>
      <c r="B50" s="55"/>
      <c r="C50" s="58"/>
      <c r="D50" s="55"/>
      <c r="E50" s="57"/>
      <c r="F50" s="57"/>
      <c r="G50" s="55"/>
      <c r="H50" s="55"/>
      <c r="M50" s="87"/>
    </row>
    <row r="51" spans="6:13" ht="15.75">
      <c r="F51" s="57"/>
      <c r="G51" s="55"/>
      <c r="H51" s="55"/>
      <c r="M51" s="87"/>
    </row>
    <row r="52" spans="6:13" ht="15.75">
      <c r="F52" s="57"/>
      <c r="G52" s="55"/>
      <c r="H52" s="55"/>
      <c r="M52" s="87"/>
    </row>
    <row r="53" spans="6:13" ht="15.75">
      <c r="F53" s="57"/>
      <c r="G53" s="55"/>
      <c r="H53" s="55"/>
      <c r="M53" s="87"/>
    </row>
    <row r="54" spans="6:13" ht="15.75">
      <c r="F54" s="57"/>
      <c r="G54" s="55"/>
      <c r="H54" s="55"/>
      <c r="M54" s="87"/>
    </row>
    <row r="55" spans="6:13" ht="15.75">
      <c r="F55" s="57"/>
      <c r="G55" s="55"/>
      <c r="H55" s="55"/>
      <c r="I55" s="55"/>
      <c r="J55" s="55"/>
      <c r="K55" s="55"/>
      <c r="L55" s="55"/>
      <c r="M55" s="87"/>
    </row>
    <row r="56" spans="6:13" ht="15.75">
      <c r="F56" s="57"/>
      <c r="G56" s="55"/>
      <c r="H56" s="55"/>
      <c r="I56" s="55"/>
      <c r="J56" s="55"/>
      <c r="K56" s="55"/>
      <c r="L56" s="55"/>
      <c r="M56" s="87"/>
    </row>
    <row r="57" spans="6:13" ht="15.75">
      <c r="F57" s="57"/>
      <c r="G57" s="55"/>
      <c r="H57" s="55"/>
      <c r="I57" s="55"/>
      <c r="J57" s="55"/>
      <c r="K57" s="55"/>
      <c r="L57" s="55"/>
      <c r="M57" s="87"/>
    </row>
    <row r="58" spans="6:13" ht="15.75">
      <c r="F58" s="57"/>
      <c r="G58" s="55"/>
      <c r="H58" s="55"/>
      <c r="I58" s="55"/>
      <c r="J58" s="55"/>
      <c r="K58" s="55"/>
      <c r="L58" s="55"/>
      <c r="M58" s="55"/>
    </row>
    <row r="59" spans="6:13" ht="15.75">
      <c r="F59" s="57"/>
      <c r="G59" s="55"/>
      <c r="H59" s="55"/>
      <c r="I59" s="55"/>
      <c r="J59" s="91"/>
      <c r="K59" s="55"/>
      <c r="L59" s="55"/>
      <c r="M59" s="55"/>
    </row>
    <row r="60" spans="6:13" ht="15.75">
      <c r="F60" s="57"/>
      <c r="G60" s="55"/>
      <c r="H60" s="55"/>
      <c r="I60" s="55"/>
      <c r="J60" s="91"/>
      <c r="K60" s="55"/>
      <c r="L60" s="55"/>
      <c r="M60" s="55"/>
    </row>
    <row r="61" spans="6:13" ht="15.75">
      <c r="F61" s="57"/>
      <c r="G61" s="55"/>
      <c r="H61" s="55"/>
      <c r="I61" s="55"/>
      <c r="J61" s="55"/>
      <c r="K61" s="55"/>
      <c r="L61" s="55"/>
      <c r="M61" s="57"/>
    </row>
    <row r="62" spans="6:13" ht="15.75">
      <c r="F62" s="57"/>
      <c r="G62" s="55"/>
      <c r="H62" s="55"/>
      <c r="I62" s="55"/>
      <c r="J62" s="55"/>
      <c r="K62" s="55"/>
      <c r="L62" s="55"/>
      <c r="M62" s="57"/>
    </row>
    <row r="63" spans="6:9" ht="15.75">
      <c r="F63" s="57"/>
      <c r="G63" s="55"/>
      <c r="H63" s="55"/>
      <c r="I63" s="55"/>
    </row>
    <row r="64" spans="6:9" ht="15.75">
      <c r="F64" s="57"/>
      <c r="G64" s="55"/>
      <c r="H64" s="55"/>
      <c r="I64" s="55"/>
    </row>
    <row r="65" spans="6:9" ht="15.75">
      <c r="F65" s="57"/>
      <c r="G65" s="55"/>
      <c r="H65" s="55"/>
      <c r="I65" s="55"/>
    </row>
    <row r="66" spans="6:9" ht="15.75">
      <c r="F66" s="57"/>
      <c r="G66" s="55"/>
      <c r="H66" s="55"/>
      <c r="I66" s="55"/>
    </row>
    <row r="67" spans="1:9" ht="15.75">
      <c r="A67" s="55"/>
      <c r="B67" s="55"/>
      <c r="C67" s="58"/>
      <c r="D67" s="55"/>
      <c r="E67" s="57"/>
      <c r="F67" s="57"/>
      <c r="G67" s="55"/>
      <c r="H67" s="55"/>
      <c r="I67" s="55"/>
    </row>
    <row r="68" spans="1:9" ht="15.75">
      <c r="A68" s="55"/>
      <c r="B68" s="55"/>
      <c r="C68" s="58"/>
      <c r="D68" s="55"/>
      <c r="E68" s="57"/>
      <c r="F68" s="57"/>
      <c r="G68" s="55"/>
      <c r="H68" s="55"/>
      <c r="I68" s="55"/>
    </row>
    <row r="69" spans="1:9" ht="15.75">
      <c r="A69" s="55"/>
      <c r="B69" s="55"/>
      <c r="C69" s="58"/>
      <c r="D69" s="55"/>
      <c r="E69" s="57"/>
      <c r="F69" s="91"/>
      <c r="G69" s="55"/>
      <c r="H69" s="55"/>
      <c r="I69" s="55"/>
    </row>
    <row r="70" spans="1:9" ht="15.75">
      <c r="A70" s="55"/>
      <c r="B70" s="55"/>
      <c r="C70" s="58"/>
      <c r="D70" s="55"/>
      <c r="E70" s="57"/>
      <c r="F70" s="91"/>
      <c r="G70" s="55"/>
      <c r="H70" s="55"/>
      <c r="I70" s="55"/>
    </row>
    <row r="71" spans="6:9" ht="15.75">
      <c r="F71" s="91"/>
      <c r="G71" s="55"/>
      <c r="H71" s="55"/>
      <c r="I71" s="55"/>
    </row>
    <row r="72" spans="6:9" ht="15.75">
      <c r="F72" s="91"/>
      <c r="G72" s="55"/>
      <c r="H72" s="55"/>
      <c r="I72" s="55"/>
    </row>
    <row r="73" spans="6:9" ht="15.75">
      <c r="F73" s="91"/>
      <c r="G73" s="55"/>
      <c r="H73" s="55"/>
      <c r="I73" s="55"/>
    </row>
    <row r="74" spans="6:9" ht="15.75">
      <c r="F74" s="91"/>
      <c r="G74" s="55"/>
      <c r="H74" s="55"/>
      <c r="I74" s="55"/>
    </row>
    <row r="75" spans="6:9" ht="15.75">
      <c r="F75" s="57"/>
      <c r="G75" s="55"/>
      <c r="H75" s="55"/>
      <c r="I75" s="55"/>
    </row>
    <row r="76" spans="6:9" ht="15.75">
      <c r="F76" s="57"/>
      <c r="G76" s="55"/>
      <c r="H76" s="55"/>
      <c r="I76" s="55"/>
    </row>
    <row r="77" spans="6:13" ht="15.75">
      <c r="F77" s="57"/>
      <c r="G77" s="55"/>
      <c r="H77" s="55"/>
      <c r="I77" s="55"/>
      <c r="J77" s="55"/>
      <c r="K77" s="55"/>
      <c r="L77" s="55"/>
      <c r="M77" s="57"/>
    </row>
    <row r="78" spans="6:13" ht="15.75">
      <c r="F78" s="57"/>
      <c r="G78" s="55"/>
      <c r="H78" s="55"/>
      <c r="I78" s="55"/>
      <c r="J78" s="55"/>
      <c r="K78" s="55"/>
      <c r="L78" s="55"/>
      <c r="M78" s="57"/>
    </row>
    <row r="79" spans="6:13" ht="15.75">
      <c r="F79" s="57"/>
      <c r="G79" s="55"/>
      <c r="H79" s="55"/>
      <c r="I79" s="55"/>
      <c r="J79" s="55"/>
      <c r="K79" s="55"/>
      <c r="L79" s="55"/>
      <c r="M79" s="57"/>
    </row>
    <row r="80" spans="6:13" ht="15.75">
      <c r="F80" s="57"/>
      <c r="G80" s="55"/>
      <c r="H80" s="55"/>
      <c r="I80" s="55"/>
      <c r="J80" s="55"/>
      <c r="K80" s="55"/>
      <c r="L80" s="55"/>
      <c r="M80" s="57"/>
    </row>
    <row r="81" spans="6:13" ht="15.75">
      <c r="F81" s="57"/>
      <c r="G81" s="55"/>
      <c r="H81" s="55"/>
      <c r="I81" s="55"/>
      <c r="J81" s="55"/>
      <c r="K81" s="55"/>
      <c r="L81" s="55"/>
      <c r="M81" s="57"/>
    </row>
    <row r="82" spans="6:13" ht="15.75">
      <c r="F82" s="57"/>
      <c r="G82" s="55"/>
      <c r="H82" s="55"/>
      <c r="I82" s="55"/>
      <c r="J82" s="55"/>
      <c r="K82" s="55"/>
      <c r="L82" s="55"/>
      <c r="M82" s="57"/>
    </row>
    <row r="83" spans="6:13" ht="15.75">
      <c r="F83" s="57"/>
      <c r="G83" s="55"/>
      <c r="H83" s="55"/>
      <c r="I83" s="55"/>
      <c r="J83" s="55"/>
      <c r="K83" s="55"/>
      <c r="L83" s="55"/>
      <c r="M83" s="55"/>
    </row>
    <row r="84" spans="6:13" ht="15.75">
      <c r="F84" s="57"/>
      <c r="G84" s="55"/>
      <c r="H84" s="55"/>
      <c r="I84" s="55"/>
      <c r="J84" s="64"/>
      <c r="K84" s="64"/>
      <c r="L84" s="64"/>
      <c r="M84" s="57"/>
    </row>
    <row r="85" spans="6:13" ht="15.75">
      <c r="F85" s="57"/>
      <c r="G85" s="55"/>
      <c r="H85" s="55"/>
      <c r="M85" s="57"/>
    </row>
    <row r="86" spans="6:13" ht="15.75">
      <c r="F86" s="57"/>
      <c r="G86" s="55"/>
      <c r="H86" s="55"/>
      <c r="M86" s="57"/>
    </row>
    <row r="87" spans="6:13" ht="15.75">
      <c r="F87" s="57"/>
      <c r="G87" s="55"/>
      <c r="H87" s="55"/>
      <c r="M87" s="57"/>
    </row>
    <row r="88" spans="6:13" ht="15.75">
      <c r="F88" s="57"/>
      <c r="G88" s="55"/>
      <c r="H88" s="55"/>
      <c r="M88" s="57"/>
    </row>
    <row r="89" spans="6:13" ht="15.75">
      <c r="F89" s="57"/>
      <c r="G89" s="55"/>
      <c r="H89" s="55"/>
      <c r="M89" s="57"/>
    </row>
    <row r="90" spans="6:13" ht="15.75">
      <c r="F90" s="57"/>
      <c r="G90" s="55"/>
      <c r="H90" s="55"/>
      <c r="M90" s="55"/>
    </row>
    <row r="91" spans="6:13" ht="15.75">
      <c r="F91" s="57"/>
      <c r="G91" s="55"/>
      <c r="H91" s="55"/>
      <c r="M91" s="57"/>
    </row>
    <row r="92" spans="6:13" ht="15.75">
      <c r="F92" s="57"/>
      <c r="G92" s="55"/>
      <c r="H92" s="55"/>
      <c r="M92" s="57"/>
    </row>
    <row r="93" spans="6:13" ht="15.75">
      <c r="F93" s="57"/>
      <c r="G93" s="55"/>
      <c r="H93" s="55"/>
      <c r="M93" s="57"/>
    </row>
    <row r="94" spans="6:13" ht="15.75">
      <c r="F94" s="57"/>
      <c r="G94" s="55"/>
      <c r="H94" s="55"/>
      <c r="M94" s="57"/>
    </row>
    <row r="95" spans="6:13" ht="15.75">
      <c r="F95" s="57"/>
      <c r="G95" s="55"/>
      <c r="H95" s="55"/>
      <c r="M95" s="57"/>
    </row>
    <row r="96" spans="1:13" ht="15.75">
      <c r="A96" s="55"/>
      <c r="B96" s="55"/>
      <c r="C96" s="58"/>
      <c r="D96" s="55"/>
      <c r="E96" s="57"/>
      <c r="F96" s="57"/>
      <c r="G96" s="55"/>
      <c r="H96" s="55"/>
      <c r="M96" s="57"/>
    </row>
    <row r="97" spans="1:13" ht="15.75">
      <c r="A97" s="55"/>
      <c r="B97" s="55"/>
      <c r="C97" s="58"/>
      <c r="D97" s="55"/>
      <c r="E97" s="57"/>
      <c r="F97" s="57"/>
      <c r="G97" s="55"/>
      <c r="H97" s="55"/>
      <c r="M97" s="55"/>
    </row>
    <row r="98" spans="1:13" ht="15.75">
      <c r="A98" s="55"/>
      <c r="B98" s="55"/>
      <c r="C98" s="58"/>
      <c r="D98" s="55"/>
      <c r="E98" s="57"/>
      <c r="F98" s="57"/>
      <c r="G98" s="55"/>
      <c r="H98" s="55"/>
      <c r="M98" s="57"/>
    </row>
    <row r="99" spans="1:13" ht="15.75">
      <c r="A99" s="55"/>
      <c r="B99" s="55"/>
      <c r="C99" s="58"/>
      <c r="D99" s="55"/>
      <c r="E99" s="57"/>
      <c r="F99" s="57"/>
      <c r="G99" s="55"/>
      <c r="H99" s="55"/>
      <c r="M99" s="57"/>
    </row>
    <row r="100" spans="1:13" ht="15.75">
      <c r="A100" s="55"/>
      <c r="B100" s="55"/>
      <c r="C100" s="58"/>
      <c r="D100" s="55"/>
      <c r="E100" s="57"/>
      <c r="F100" s="57"/>
      <c r="G100" s="55"/>
      <c r="H100" s="55"/>
      <c r="M100" s="57"/>
    </row>
    <row r="101" spans="1:13" ht="15.75">
      <c r="A101" s="55"/>
      <c r="B101" s="55"/>
      <c r="C101" s="58"/>
      <c r="D101" s="55"/>
      <c r="E101" s="57"/>
      <c r="F101" s="57"/>
      <c r="G101" s="55"/>
      <c r="H101" s="55"/>
      <c r="M101" s="57"/>
    </row>
    <row r="102" spans="1:13" ht="15.75">
      <c r="A102" s="55"/>
      <c r="B102" s="55"/>
      <c r="C102" s="58"/>
      <c r="D102" s="55"/>
      <c r="E102" s="57"/>
      <c r="F102" s="57"/>
      <c r="G102" s="55"/>
      <c r="H102" s="55"/>
      <c r="M102" s="57"/>
    </row>
    <row r="103" spans="1:13" ht="15.75">
      <c r="A103" s="55"/>
      <c r="B103" s="55"/>
      <c r="C103" s="58"/>
      <c r="D103" s="55"/>
      <c r="E103" s="57"/>
      <c r="F103" s="55"/>
      <c r="G103" s="55"/>
      <c r="H103" s="55"/>
      <c r="M103" s="57"/>
    </row>
    <row r="104" spans="1:13" ht="15.75">
      <c r="A104" s="55"/>
      <c r="B104" s="55"/>
      <c r="C104" s="58"/>
      <c r="D104" s="55"/>
      <c r="E104" s="57"/>
      <c r="F104" s="55"/>
      <c r="G104" s="55"/>
      <c r="H104" s="55"/>
      <c r="M104" s="57"/>
    </row>
    <row r="105" spans="1:13" ht="15.75">
      <c r="A105" s="55"/>
      <c r="B105" s="55"/>
      <c r="C105" s="58"/>
      <c r="D105" s="55"/>
      <c r="E105" s="57"/>
      <c r="F105" s="55"/>
      <c r="G105" s="55"/>
      <c r="H105" s="55"/>
      <c r="M105" s="57"/>
    </row>
    <row r="106" spans="1:13" ht="15.75">
      <c r="A106" s="55"/>
      <c r="B106" s="55"/>
      <c r="C106" s="58"/>
      <c r="D106" s="55"/>
      <c r="E106" s="57"/>
      <c r="F106" s="55"/>
      <c r="G106" s="55"/>
      <c r="H106" s="55"/>
      <c r="M106" s="55"/>
    </row>
    <row r="107" spans="1:13" ht="15.75">
      <c r="A107" s="55"/>
      <c r="B107" s="55"/>
      <c r="C107" s="58"/>
      <c r="D107" s="55"/>
      <c r="E107" s="57"/>
      <c r="F107" s="55"/>
      <c r="G107" s="55"/>
      <c r="H107" s="55"/>
      <c r="M107" s="55"/>
    </row>
    <row r="108" spans="1:13" ht="15.75">
      <c r="A108" s="55"/>
      <c r="B108" s="64"/>
      <c r="C108" s="89"/>
      <c r="D108" s="64"/>
      <c r="E108" s="64"/>
      <c r="F108" s="55"/>
      <c r="G108" s="55"/>
      <c r="H108" s="55"/>
      <c r="M108" s="55"/>
    </row>
    <row r="109" spans="1:13" ht="15.75">
      <c r="A109" s="55"/>
      <c r="B109" s="55"/>
      <c r="C109" s="58"/>
      <c r="D109" s="55"/>
      <c r="E109" s="57"/>
      <c r="F109" s="55"/>
      <c r="G109" s="55"/>
      <c r="H109" s="55"/>
      <c r="M109" s="55"/>
    </row>
    <row r="110" spans="1:13" ht="15.75">
      <c r="A110" s="55"/>
      <c r="B110" s="55"/>
      <c r="C110" s="58"/>
      <c r="D110" s="55"/>
      <c r="E110" s="65"/>
      <c r="F110" s="55"/>
      <c r="G110" s="55"/>
      <c r="H110" s="55"/>
      <c r="I110" s="55"/>
      <c r="J110" s="55"/>
      <c r="K110" s="55"/>
      <c r="L110" s="55"/>
      <c r="M110" s="55"/>
    </row>
    <row r="111" spans="1:13" ht="15.75">
      <c r="A111" s="55"/>
      <c r="B111" s="55"/>
      <c r="C111" s="58"/>
      <c r="D111" s="55"/>
      <c r="E111" s="65"/>
      <c r="F111" s="55"/>
      <c r="G111" s="55"/>
      <c r="H111" s="55"/>
      <c r="I111" s="55"/>
      <c r="J111" s="55"/>
      <c r="K111" s="55"/>
      <c r="L111" s="55"/>
      <c r="M111" s="55"/>
    </row>
    <row r="112" spans="1:13" ht="15.75">
      <c r="A112" s="55"/>
      <c r="B112" s="55"/>
      <c r="C112" s="58"/>
      <c r="D112" s="55"/>
      <c r="E112" s="65"/>
      <c r="F112" s="55"/>
      <c r="G112" s="55"/>
      <c r="H112" s="55"/>
      <c r="I112" s="55"/>
      <c r="J112" s="55"/>
      <c r="K112" s="55"/>
      <c r="L112" s="55"/>
      <c r="M112" s="55"/>
    </row>
    <row r="113" spans="1:13" ht="15.75">
      <c r="A113" s="55"/>
      <c r="B113" s="55"/>
      <c r="C113" s="58"/>
      <c r="D113" s="55"/>
      <c r="E113" s="65"/>
      <c r="F113" s="55"/>
      <c r="G113" s="55"/>
      <c r="H113" s="55"/>
      <c r="I113" s="55"/>
      <c r="J113" s="55"/>
      <c r="K113" s="55"/>
      <c r="L113" s="55"/>
      <c r="M113" s="55"/>
    </row>
    <row r="114" spans="1:13" ht="15.75">
      <c r="A114" s="55"/>
      <c r="B114" s="55"/>
      <c r="C114" s="58"/>
      <c r="D114" s="55"/>
      <c r="E114" s="65"/>
      <c r="F114" s="55"/>
      <c r="G114" s="55"/>
      <c r="H114" s="55"/>
      <c r="I114" s="55"/>
      <c r="J114" s="55"/>
      <c r="K114" s="55"/>
      <c r="L114" s="55"/>
      <c r="M114" s="55"/>
    </row>
    <row r="115" spans="1:13" ht="15.75">
      <c r="A115" s="55"/>
      <c r="B115" s="55"/>
      <c r="C115" s="58"/>
      <c r="D115" s="55"/>
      <c r="E115" s="65"/>
      <c r="F115" s="55"/>
      <c r="G115" s="55"/>
      <c r="H115" s="55"/>
      <c r="I115" s="55"/>
      <c r="J115" s="55"/>
      <c r="K115" s="55"/>
      <c r="L115" s="55"/>
      <c r="M115" s="55"/>
    </row>
    <row r="116" spans="1:13" ht="15.75">
      <c r="A116" s="55"/>
      <c r="B116" s="55"/>
      <c r="C116" s="58"/>
      <c r="D116" s="55"/>
      <c r="E116" s="65"/>
      <c r="F116" s="55"/>
      <c r="G116" s="55"/>
      <c r="H116" s="55"/>
      <c r="I116" s="55"/>
      <c r="J116" s="55"/>
      <c r="K116" s="55"/>
      <c r="L116" s="55"/>
      <c r="M116" s="55"/>
    </row>
    <row r="117" spans="1:13" ht="15.75">
      <c r="A117" s="55"/>
      <c r="B117" s="55"/>
      <c r="C117" s="58"/>
      <c r="D117" s="55"/>
      <c r="E117" s="65"/>
      <c r="F117" s="55"/>
      <c r="G117" s="55"/>
      <c r="H117" s="55"/>
      <c r="I117" s="55"/>
      <c r="J117" s="55"/>
      <c r="K117" s="55"/>
      <c r="L117" s="55"/>
      <c r="M117" s="55"/>
    </row>
    <row r="118" spans="1:13" ht="15.75">
      <c r="A118" s="55"/>
      <c r="B118" s="55"/>
      <c r="C118" s="58"/>
      <c r="D118" s="55"/>
      <c r="E118" s="65"/>
      <c r="F118" s="55"/>
      <c r="G118" s="55"/>
      <c r="H118" s="55"/>
      <c r="I118" s="55"/>
      <c r="J118" s="55"/>
      <c r="K118" s="55"/>
      <c r="L118" s="55"/>
      <c r="M118" s="55"/>
    </row>
    <row r="119" spans="1:13" ht="15.75">
      <c r="A119" s="55"/>
      <c r="B119" s="55"/>
      <c r="C119" s="58"/>
      <c r="D119" s="55"/>
      <c r="E119" s="65"/>
      <c r="F119" s="55"/>
      <c r="G119" s="55"/>
      <c r="H119" s="55"/>
      <c r="I119" s="55"/>
      <c r="J119" s="55"/>
      <c r="K119" s="55"/>
      <c r="L119" s="55"/>
      <c r="M119" s="55"/>
    </row>
    <row r="120" spans="1:13" ht="15.75">
      <c r="A120" s="55"/>
      <c r="B120" s="55"/>
      <c r="C120" s="58"/>
      <c r="D120" s="55"/>
      <c r="E120" s="63"/>
      <c r="F120" s="55"/>
      <c r="G120" s="55"/>
      <c r="H120" s="55"/>
      <c r="I120" s="55"/>
      <c r="J120" s="55"/>
      <c r="K120" s="55"/>
      <c r="L120" s="55"/>
      <c r="M120" s="55"/>
    </row>
    <row r="121" spans="1:13" ht="15.75">
      <c r="A121" s="55"/>
      <c r="B121" s="55"/>
      <c r="C121" s="58"/>
      <c r="D121" s="55"/>
      <c r="E121" s="55"/>
      <c r="F121" s="55"/>
      <c r="G121" s="55"/>
      <c r="H121" s="55"/>
      <c r="I121" s="55"/>
      <c r="J121" s="55"/>
      <c r="K121" s="55"/>
      <c r="L121" s="55"/>
      <c r="M121" s="55"/>
    </row>
    <row r="122" spans="1:13" ht="15.75">
      <c r="A122" s="55"/>
      <c r="B122" s="55"/>
      <c r="C122" s="58"/>
      <c r="D122" s="55"/>
      <c r="E122" s="63"/>
      <c r="F122" s="55"/>
      <c r="G122" s="55"/>
      <c r="H122" s="55"/>
      <c r="I122" s="55"/>
      <c r="J122" s="55"/>
      <c r="K122" s="55"/>
      <c r="L122" s="55"/>
      <c r="M122" s="55"/>
    </row>
    <row r="123" spans="1:13" ht="15.75">
      <c r="A123" s="55"/>
      <c r="B123" s="55"/>
      <c r="C123" s="58"/>
      <c r="D123" s="55"/>
      <c r="E123" s="63"/>
      <c r="F123" s="55"/>
      <c r="G123" s="55"/>
      <c r="H123" s="55"/>
      <c r="I123" s="55"/>
      <c r="J123" s="55"/>
      <c r="K123" s="55"/>
      <c r="L123" s="55"/>
      <c r="M123" s="55"/>
    </row>
    <row r="124" spans="1:13" ht="15.75">
      <c r="A124" s="55"/>
      <c r="B124" s="55"/>
      <c r="C124" s="58"/>
      <c r="D124" s="55"/>
      <c r="E124" s="63"/>
      <c r="F124" s="55"/>
      <c r="G124" s="55"/>
      <c r="H124" s="55"/>
      <c r="I124" s="55"/>
      <c r="J124" s="55"/>
      <c r="K124" s="55"/>
      <c r="L124" s="55"/>
      <c r="M124" s="55"/>
    </row>
    <row r="125" spans="1:13" ht="15.75">
      <c r="A125" s="55"/>
      <c r="B125" s="55"/>
      <c r="C125" s="58"/>
      <c r="D125" s="55"/>
      <c r="E125" s="63"/>
      <c r="F125" s="55"/>
      <c r="G125" s="55"/>
      <c r="H125" s="55"/>
      <c r="I125" s="55"/>
      <c r="J125" s="55"/>
      <c r="K125" s="55"/>
      <c r="L125" s="55"/>
      <c r="M125" s="55"/>
    </row>
    <row r="126" spans="1:13" ht="15.75">
      <c r="A126" s="55"/>
      <c r="B126" s="55"/>
      <c r="C126" s="58"/>
      <c r="D126" s="55"/>
      <c r="E126" s="63"/>
      <c r="F126" s="55"/>
      <c r="G126" s="55"/>
      <c r="H126" s="55"/>
      <c r="I126" s="55"/>
      <c r="J126" s="55"/>
      <c r="K126" s="55"/>
      <c r="L126" s="55"/>
      <c r="M126" s="55"/>
    </row>
    <row r="127" spans="1:13" ht="15.75">
      <c r="A127" s="55"/>
      <c r="B127" s="55"/>
      <c r="C127" s="58"/>
      <c r="D127" s="55"/>
      <c r="E127" s="57"/>
      <c r="F127" s="55"/>
      <c r="G127" s="55"/>
      <c r="H127" s="55"/>
      <c r="I127" s="55"/>
      <c r="J127" s="55"/>
      <c r="K127" s="55"/>
      <c r="L127" s="55"/>
      <c r="M127" s="55"/>
    </row>
    <row r="128" spans="1:13" ht="15.75">
      <c r="A128" s="55"/>
      <c r="B128" s="64"/>
      <c r="C128" s="89"/>
      <c r="D128" s="64"/>
      <c r="E128" s="64"/>
      <c r="F128" s="64"/>
      <c r="G128" s="55"/>
      <c r="H128" s="55"/>
      <c r="I128" s="55"/>
      <c r="J128" s="55"/>
      <c r="K128" s="55"/>
      <c r="L128" s="55"/>
      <c r="M128" s="55"/>
    </row>
    <row r="129" spans="1:13" ht="15.75">
      <c r="A129" s="55"/>
      <c r="B129" s="55"/>
      <c r="C129" s="58"/>
      <c r="D129" s="55"/>
      <c r="E129" s="57"/>
      <c r="F129" s="55"/>
      <c r="G129" s="55"/>
      <c r="H129" s="55"/>
      <c r="I129" s="55"/>
      <c r="J129" s="55"/>
      <c r="K129" s="64"/>
      <c r="L129" s="64"/>
      <c r="M129" s="64"/>
    </row>
    <row r="130" spans="1:13" ht="15.75">
      <c r="A130" s="55"/>
      <c r="B130" s="55"/>
      <c r="C130" s="58"/>
      <c r="D130" s="55"/>
      <c r="E130" s="57"/>
      <c r="F130" s="55"/>
      <c r="G130" s="55"/>
      <c r="H130" s="55"/>
      <c r="I130" s="55"/>
      <c r="J130" s="55"/>
      <c r="K130" s="55"/>
      <c r="L130" s="55"/>
      <c r="M130" s="55"/>
    </row>
    <row r="131" spans="1:13" ht="15.75">
      <c r="A131" s="55"/>
      <c r="B131" s="55"/>
      <c r="C131" s="58"/>
      <c r="D131" s="55"/>
      <c r="E131" s="57"/>
      <c r="F131" s="55"/>
      <c r="G131" s="55"/>
      <c r="H131" s="55"/>
      <c r="I131" s="55"/>
      <c r="J131" s="55"/>
      <c r="K131" s="55"/>
      <c r="L131" s="55"/>
      <c r="M131" s="55"/>
    </row>
    <row r="132" spans="1:13" ht="15.75">
      <c r="A132" s="55"/>
      <c r="B132" s="55"/>
      <c r="C132" s="58"/>
      <c r="D132" s="55"/>
      <c r="E132" s="57"/>
      <c r="F132" s="55"/>
      <c r="G132" s="55"/>
      <c r="H132" s="55"/>
      <c r="I132" s="55"/>
      <c r="J132" s="55"/>
      <c r="K132" s="55"/>
      <c r="L132" s="55"/>
      <c r="M132" s="55"/>
    </row>
    <row r="133" spans="1:13" ht="15.75">
      <c r="A133" s="55"/>
      <c r="B133" s="55"/>
      <c r="C133" s="58"/>
      <c r="D133" s="55"/>
      <c r="E133" s="57"/>
      <c r="F133" s="55"/>
      <c r="G133" s="55"/>
      <c r="H133" s="55"/>
      <c r="I133" s="55"/>
      <c r="J133" s="55"/>
      <c r="K133" s="55"/>
      <c r="L133" s="55"/>
      <c r="M133" s="55"/>
    </row>
    <row r="134" spans="1:13" ht="15.75">
      <c r="A134" s="55"/>
      <c r="B134" s="55"/>
      <c r="C134" s="58"/>
      <c r="D134" s="55"/>
      <c r="E134" s="57"/>
      <c r="F134" s="55"/>
      <c r="G134" s="55"/>
      <c r="H134" s="55"/>
      <c r="I134" s="55"/>
      <c r="J134" s="55"/>
      <c r="K134" s="55"/>
      <c r="L134" s="55"/>
      <c r="M134" s="55"/>
    </row>
    <row r="135" spans="1:13" ht="15.75">
      <c r="A135" s="55"/>
      <c r="B135" s="55"/>
      <c r="C135" s="58"/>
      <c r="D135" s="55"/>
      <c r="E135" s="63"/>
      <c r="F135" s="55"/>
      <c r="G135" s="55"/>
      <c r="H135" s="55"/>
      <c r="I135" s="55"/>
      <c r="J135" s="55"/>
      <c r="K135" s="55"/>
      <c r="L135" s="55"/>
      <c r="M135" s="55"/>
    </row>
    <row r="136" spans="1:13" ht="15.75">
      <c r="A136" s="55"/>
      <c r="B136" s="55"/>
      <c r="C136" s="58"/>
      <c r="D136" s="55"/>
      <c r="E136" s="63"/>
      <c r="F136" s="55"/>
      <c r="G136" s="55"/>
      <c r="H136" s="55"/>
      <c r="I136" s="55"/>
      <c r="J136" s="55"/>
      <c r="K136" s="55"/>
      <c r="L136" s="55"/>
      <c r="M136" s="55"/>
    </row>
    <row r="137" spans="1:13" ht="15.75">
      <c r="A137" s="55"/>
      <c r="B137" s="55"/>
      <c r="C137" s="58"/>
      <c r="D137" s="55"/>
      <c r="E137" s="63"/>
      <c r="F137" s="55"/>
      <c r="G137" s="55"/>
      <c r="H137" s="55"/>
      <c r="I137" s="55"/>
      <c r="J137" s="55"/>
      <c r="K137" s="55"/>
      <c r="L137" s="55"/>
      <c r="M137" s="55"/>
    </row>
    <row r="138" spans="1:13" ht="15.75">
      <c r="A138" s="55"/>
      <c r="B138" s="55"/>
      <c r="C138" s="58"/>
      <c r="D138" s="55"/>
      <c r="E138" s="55"/>
      <c r="F138" s="55"/>
      <c r="G138" s="55"/>
      <c r="H138" s="55"/>
      <c r="I138" s="55"/>
      <c r="J138" s="55"/>
      <c r="K138" s="55"/>
      <c r="L138" s="55"/>
      <c r="M138" s="55"/>
    </row>
    <row r="139" spans="1:13" ht="15.75">
      <c r="A139" s="55"/>
      <c r="B139" s="64"/>
      <c r="C139" s="89"/>
      <c r="D139" s="64"/>
      <c r="E139" s="64"/>
      <c r="F139" s="55"/>
      <c r="G139" s="55"/>
      <c r="H139" s="55"/>
      <c r="I139" s="55"/>
      <c r="J139" s="55"/>
      <c r="K139" s="55"/>
      <c r="L139" s="55"/>
      <c r="M139" s="55"/>
    </row>
    <row r="140" spans="1:13" ht="15.75">
      <c r="A140" s="55"/>
      <c r="B140" s="55"/>
      <c r="C140" s="58"/>
      <c r="D140" s="55"/>
      <c r="E140" s="55"/>
      <c r="F140" s="55"/>
      <c r="G140" s="55"/>
      <c r="H140" s="55"/>
      <c r="I140" s="55"/>
      <c r="J140" s="64"/>
      <c r="K140" s="64"/>
      <c r="L140" s="64"/>
      <c r="M140" s="64"/>
    </row>
    <row r="141" spans="1:13" ht="15.75">
      <c r="A141" s="55"/>
      <c r="B141" s="55"/>
      <c r="C141" s="58"/>
      <c r="D141" s="55"/>
      <c r="E141" s="57"/>
      <c r="F141" s="55"/>
      <c r="G141" s="55"/>
      <c r="H141" s="55"/>
      <c r="I141" s="55"/>
      <c r="J141" s="55"/>
      <c r="K141" s="55"/>
      <c r="L141" s="55"/>
      <c r="M141" s="55"/>
    </row>
    <row r="142" spans="1:13" ht="15.75">
      <c r="A142" s="55"/>
      <c r="B142" s="55"/>
      <c r="C142" s="58"/>
      <c r="D142" s="55"/>
      <c r="E142" s="57"/>
      <c r="F142" s="55"/>
      <c r="G142" s="55"/>
      <c r="H142" s="55"/>
      <c r="I142" s="55"/>
      <c r="J142" s="55"/>
      <c r="K142" s="55"/>
      <c r="L142" s="55"/>
      <c r="M142" s="55"/>
    </row>
    <row r="143" spans="1:13" ht="15.75">
      <c r="A143" s="55"/>
      <c r="B143" s="55"/>
      <c r="C143" s="58"/>
      <c r="D143" s="55"/>
      <c r="E143" s="57"/>
      <c r="F143" s="55"/>
      <c r="G143" s="55"/>
      <c r="H143" s="55"/>
      <c r="I143" s="55"/>
      <c r="J143" s="55"/>
      <c r="K143" s="55"/>
      <c r="L143" s="55"/>
      <c r="M143" s="55"/>
    </row>
    <row r="144" spans="1:13" ht="15.75">
      <c r="A144" s="55"/>
      <c r="B144" s="55"/>
      <c r="C144" s="58"/>
      <c r="D144" s="55"/>
      <c r="E144" s="57"/>
      <c r="F144" s="55"/>
      <c r="G144" s="55"/>
      <c r="H144" s="55"/>
      <c r="I144" s="55"/>
      <c r="J144" s="55"/>
      <c r="K144" s="55"/>
      <c r="L144" s="55"/>
      <c r="M144" s="55"/>
    </row>
    <row r="145" spans="1:13" ht="15.75">
      <c r="A145" s="55"/>
      <c r="B145" s="55"/>
      <c r="C145" s="58"/>
      <c r="D145" s="55"/>
      <c r="E145" s="63"/>
      <c r="F145" s="55"/>
      <c r="G145" s="55"/>
      <c r="H145" s="55"/>
      <c r="I145" s="55"/>
      <c r="J145" s="55"/>
      <c r="K145" s="55"/>
      <c r="L145" s="55"/>
      <c r="M145" s="55"/>
    </row>
    <row r="146" spans="1:13" ht="15.75">
      <c r="A146" s="55"/>
      <c r="B146" s="55"/>
      <c r="C146" s="58"/>
      <c r="D146" s="55"/>
      <c r="E146" s="63"/>
      <c r="F146" s="55"/>
      <c r="G146" s="55"/>
      <c r="H146" s="55"/>
      <c r="I146" s="55"/>
      <c r="J146" s="55"/>
      <c r="K146" s="55"/>
      <c r="L146" s="63"/>
      <c r="M146" s="55"/>
    </row>
    <row r="147" spans="1:13" ht="15.75">
      <c r="A147" s="55"/>
      <c r="B147" s="64"/>
      <c r="C147" s="89"/>
      <c r="D147" s="64"/>
      <c r="E147" s="64"/>
      <c r="F147" s="55"/>
      <c r="G147" s="55"/>
      <c r="H147" s="55"/>
      <c r="I147" s="55"/>
      <c r="J147" s="55"/>
      <c r="K147" s="55"/>
      <c r="L147" s="63"/>
      <c r="M147" s="55"/>
    </row>
    <row r="148" spans="1:13" ht="15.75">
      <c r="A148" s="55"/>
      <c r="B148" s="55"/>
      <c r="C148" s="58"/>
      <c r="D148" s="55"/>
      <c r="E148" s="57"/>
      <c r="F148" s="55"/>
      <c r="G148" s="55"/>
      <c r="H148" s="55"/>
      <c r="I148" s="55"/>
      <c r="J148" s="64"/>
      <c r="K148" s="64"/>
      <c r="L148" s="64"/>
      <c r="M148" s="55"/>
    </row>
    <row r="149" spans="1:13" ht="15.75">
      <c r="A149" s="55"/>
      <c r="B149" s="55"/>
      <c r="C149" s="58"/>
      <c r="D149" s="55"/>
      <c r="E149" s="57"/>
      <c r="F149" s="55"/>
      <c r="G149" s="55"/>
      <c r="H149" s="55"/>
      <c r="I149" s="55"/>
      <c r="J149" s="55"/>
      <c r="K149" s="55"/>
      <c r="L149" s="55"/>
      <c r="M149" s="55"/>
    </row>
    <row r="150" spans="1:13" ht="15.75">
      <c r="A150" s="55"/>
      <c r="B150" s="55"/>
      <c r="C150" s="58"/>
      <c r="D150" s="55"/>
      <c r="E150" s="57"/>
      <c r="F150" s="55"/>
      <c r="G150" s="55"/>
      <c r="H150" s="55"/>
      <c r="I150" s="55"/>
      <c r="J150" s="55"/>
      <c r="K150" s="55"/>
      <c r="L150" s="55"/>
      <c r="M150" s="55"/>
    </row>
    <row r="151" spans="1:13" ht="15.75">
      <c r="A151" s="55"/>
      <c r="B151" s="55"/>
      <c r="C151" s="58"/>
      <c r="D151" s="55"/>
      <c r="E151" s="57"/>
      <c r="F151" s="55"/>
      <c r="G151" s="55"/>
      <c r="H151" s="55"/>
      <c r="I151" s="55"/>
      <c r="J151" s="55"/>
      <c r="K151" s="55"/>
      <c r="L151" s="55"/>
      <c r="M151" s="55"/>
    </row>
    <row r="152" spans="1:13" ht="15.75">
      <c r="A152" s="55"/>
      <c r="B152" s="55"/>
      <c r="C152" s="58"/>
      <c r="D152" s="55"/>
      <c r="E152" s="57"/>
      <c r="F152" s="55"/>
      <c r="G152" s="55"/>
      <c r="H152" s="55"/>
      <c r="I152" s="55"/>
      <c r="J152" s="55"/>
      <c r="K152" s="55"/>
      <c r="L152" s="55"/>
      <c r="M152" s="55"/>
    </row>
    <row r="153" spans="1:13" ht="15.75">
      <c r="A153" s="55"/>
      <c r="B153" s="55"/>
      <c r="C153" s="58"/>
      <c r="D153" s="55"/>
      <c r="E153" s="57"/>
      <c r="F153" s="55"/>
      <c r="G153" s="55"/>
      <c r="H153" s="55"/>
      <c r="I153" s="55"/>
      <c r="J153" s="55"/>
      <c r="K153" s="55"/>
      <c r="L153" s="55"/>
      <c r="M153" s="55"/>
    </row>
    <row r="154" spans="1:13" ht="15.75">
      <c r="A154" s="55"/>
      <c r="B154" s="55"/>
      <c r="C154" s="58"/>
      <c r="D154" s="55"/>
      <c r="E154" s="57"/>
      <c r="F154" s="55"/>
      <c r="G154" s="55"/>
      <c r="H154" s="55"/>
      <c r="I154" s="55"/>
      <c r="J154" s="55"/>
      <c r="K154" s="55"/>
      <c r="L154" s="55"/>
      <c r="M154" s="55"/>
    </row>
    <row r="155" spans="1:13" ht="15.75">
      <c r="A155" s="55"/>
      <c r="B155" s="55"/>
      <c r="C155" s="58"/>
      <c r="D155" s="55"/>
      <c r="E155" s="57"/>
      <c r="F155" s="55"/>
      <c r="G155" s="55"/>
      <c r="H155" s="55"/>
      <c r="I155" s="55"/>
      <c r="J155" s="55"/>
      <c r="K155" s="55"/>
      <c r="L155" s="55"/>
      <c r="M155" s="55"/>
    </row>
    <row r="156" spans="1:13" ht="15.75">
      <c r="A156" s="55"/>
      <c r="B156" s="55"/>
      <c r="C156" s="58"/>
      <c r="D156" s="55"/>
      <c r="E156" s="63"/>
      <c r="F156" s="55"/>
      <c r="G156" s="55"/>
      <c r="H156" s="55"/>
      <c r="I156" s="55"/>
      <c r="J156" s="55"/>
      <c r="K156" s="55"/>
      <c r="L156" s="55"/>
      <c r="M156" s="55"/>
    </row>
    <row r="157" spans="1:13" ht="15.75">
      <c r="A157" s="55"/>
      <c r="B157" s="55"/>
      <c r="C157" s="58"/>
      <c r="D157" s="55"/>
      <c r="E157" s="63"/>
      <c r="F157" s="55"/>
      <c r="G157" s="55"/>
      <c r="H157" s="55"/>
      <c r="I157" s="55"/>
      <c r="J157" s="55"/>
      <c r="K157" s="55"/>
      <c r="L157" s="55"/>
      <c r="M157" s="55"/>
    </row>
    <row r="158" spans="1:13" ht="15.75">
      <c r="A158" s="55"/>
      <c r="B158" s="55"/>
      <c r="C158" s="58"/>
      <c r="D158" s="55"/>
      <c r="E158" s="63"/>
      <c r="F158" s="55"/>
      <c r="G158" s="55"/>
      <c r="H158" s="55"/>
      <c r="I158" s="55"/>
      <c r="J158" s="55"/>
      <c r="K158" s="55"/>
      <c r="L158" s="55"/>
      <c r="M158" s="55"/>
    </row>
    <row r="159" spans="1:13" ht="15.75">
      <c r="A159" s="55"/>
      <c r="B159" s="55"/>
      <c r="C159" s="58"/>
      <c r="D159" s="55"/>
      <c r="E159" s="63"/>
      <c r="F159" s="55"/>
      <c r="G159" s="55"/>
      <c r="H159" s="55"/>
      <c r="I159" s="55"/>
      <c r="J159" s="55"/>
      <c r="K159" s="55"/>
      <c r="L159" s="55"/>
      <c r="M159" s="55"/>
    </row>
    <row r="160" spans="1:13" ht="15.75">
      <c r="A160" s="55"/>
      <c r="B160" s="55"/>
      <c r="C160" s="58"/>
      <c r="D160" s="55"/>
      <c r="E160" s="63"/>
      <c r="F160" s="55"/>
      <c r="G160" s="55"/>
      <c r="H160" s="55"/>
      <c r="I160" s="55"/>
      <c r="J160" s="55"/>
      <c r="K160" s="55"/>
      <c r="L160" s="55"/>
      <c r="M160" s="55"/>
    </row>
    <row r="161" spans="1:13" ht="15.75">
      <c r="A161" s="55"/>
      <c r="B161" s="55"/>
      <c r="C161" s="58"/>
      <c r="D161" s="55"/>
      <c r="E161" s="63"/>
      <c r="F161" s="55"/>
      <c r="G161" s="55"/>
      <c r="H161" s="55"/>
      <c r="I161" s="55"/>
      <c r="J161" s="55"/>
      <c r="K161" s="55"/>
      <c r="L161" s="55"/>
      <c r="M161" s="55"/>
    </row>
    <row r="162" spans="1:13" ht="15.75">
      <c r="A162" s="55"/>
      <c r="B162" s="55"/>
      <c r="C162" s="58"/>
      <c r="D162" s="55"/>
      <c r="E162" s="63"/>
      <c r="F162" s="55"/>
      <c r="G162" s="55"/>
      <c r="H162" s="55"/>
      <c r="I162" s="55"/>
      <c r="J162" s="55"/>
      <c r="K162" s="55"/>
      <c r="L162" s="55"/>
      <c r="M162" s="55"/>
    </row>
    <row r="163" spans="1:13" ht="15.75">
      <c r="A163" s="55"/>
      <c r="B163" s="55"/>
      <c r="C163" s="58"/>
      <c r="D163" s="55"/>
      <c r="E163" s="63"/>
      <c r="F163" s="55"/>
      <c r="G163" s="55"/>
      <c r="H163" s="55"/>
      <c r="I163" s="55"/>
      <c r="J163" s="55"/>
      <c r="K163" s="55"/>
      <c r="L163" s="55"/>
      <c r="M163" s="55"/>
    </row>
    <row r="164" spans="1:13" ht="15.75">
      <c r="A164" s="55"/>
      <c r="B164" s="55"/>
      <c r="C164" s="58"/>
      <c r="D164" s="55"/>
      <c r="E164" s="63"/>
      <c r="F164" s="55"/>
      <c r="G164" s="55"/>
      <c r="H164" s="55"/>
      <c r="I164" s="55"/>
      <c r="J164" s="55"/>
      <c r="K164" s="55"/>
      <c r="L164" s="55"/>
      <c r="M164" s="55"/>
    </row>
    <row r="165" spans="1:13" ht="15.75">
      <c r="A165" s="55"/>
      <c r="B165" s="55"/>
      <c r="C165" s="58"/>
      <c r="D165" s="55"/>
      <c r="E165" s="57"/>
      <c r="F165" s="55"/>
      <c r="G165" s="55"/>
      <c r="H165" s="55"/>
      <c r="I165" s="55"/>
      <c r="J165" s="55"/>
      <c r="K165" s="55"/>
      <c r="L165" s="55"/>
      <c r="M165" s="55"/>
    </row>
    <row r="166" spans="1:13" ht="15.75">
      <c r="A166" s="55"/>
      <c r="B166" s="64"/>
      <c r="C166" s="89"/>
      <c r="D166" s="64"/>
      <c r="E166" s="64"/>
      <c r="F166" s="55"/>
      <c r="G166" s="55"/>
      <c r="H166" s="55"/>
      <c r="I166" s="55"/>
      <c r="J166" s="55"/>
      <c r="K166" s="55"/>
      <c r="L166" s="55"/>
      <c r="M166" s="55"/>
    </row>
    <row r="167" spans="1:13" ht="15.75">
      <c r="A167" s="55"/>
      <c r="B167" s="55"/>
      <c r="C167" s="58"/>
      <c r="D167" s="55"/>
      <c r="E167" s="57"/>
      <c r="F167" s="55"/>
      <c r="G167" s="55"/>
      <c r="H167" s="55"/>
      <c r="I167" s="55"/>
      <c r="J167" s="64"/>
      <c r="K167" s="64"/>
      <c r="L167" s="64"/>
      <c r="M167" s="55"/>
    </row>
    <row r="168" spans="1:13" ht="15.75">
      <c r="A168" s="55"/>
      <c r="B168" s="55"/>
      <c r="C168" s="58"/>
      <c r="D168" s="55"/>
      <c r="E168" s="65"/>
      <c r="F168" s="55"/>
      <c r="G168" s="55"/>
      <c r="H168" s="55"/>
      <c r="I168" s="55"/>
      <c r="J168" s="55"/>
      <c r="K168" s="55"/>
      <c r="L168" s="55"/>
      <c r="M168" s="55"/>
    </row>
    <row r="169" spans="1:13" ht="15.75">
      <c r="A169" s="55"/>
      <c r="B169" s="55"/>
      <c r="C169" s="58"/>
      <c r="D169" s="55"/>
      <c r="E169" s="65"/>
      <c r="F169" s="55"/>
      <c r="G169" s="55"/>
      <c r="H169" s="55"/>
      <c r="I169" s="55"/>
      <c r="J169" s="55"/>
      <c r="K169" s="55"/>
      <c r="L169" s="55"/>
      <c r="M169" s="55"/>
    </row>
    <row r="170" spans="1:13" ht="15.75">
      <c r="A170" s="55"/>
      <c r="B170" s="55"/>
      <c r="C170" s="58"/>
      <c r="D170" s="55"/>
      <c r="E170" s="65"/>
      <c r="F170" s="55"/>
      <c r="G170" s="55"/>
      <c r="H170" s="55"/>
      <c r="I170" s="55"/>
      <c r="J170" s="55"/>
      <c r="K170" s="55"/>
      <c r="L170" s="55"/>
      <c r="M170" s="55"/>
    </row>
    <row r="171" spans="1:13" ht="15.75">
      <c r="A171" s="55"/>
      <c r="B171" s="55"/>
      <c r="C171" s="58"/>
      <c r="D171" s="55"/>
      <c r="E171" s="65"/>
      <c r="F171" s="55"/>
      <c r="G171" s="55"/>
      <c r="H171" s="55"/>
      <c r="I171" s="55"/>
      <c r="J171" s="55"/>
      <c r="K171" s="55"/>
      <c r="L171" s="55"/>
      <c r="M171" s="55"/>
    </row>
    <row r="172" spans="1:13" ht="15.75">
      <c r="A172" s="55"/>
      <c r="B172" s="55"/>
      <c r="C172" s="58"/>
      <c r="D172" s="55"/>
      <c r="E172" s="55"/>
      <c r="F172" s="55"/>
      <c r="G172" s="55"/>
      <c r="H172" s="55"/>
      <c r="I172" s="55"/>
      <c r="J172" s="55"/>
      <c r="K172" s="55"/>
      <c r="L172" s="55"/>
      <c r="M172" s="55"/>
    </row>
    <row r="173" spans="1:13" ht="15.75">
      <c r="A173" s="55"/>
      <c r="B173" s="55"/>
      <c r="C173" s="58"/>
      <c r="D173" s="55"/>
      <c r="E173" s="55"/>
      <c r="F173" s="55"/>
      <c r="G173" s="55"/>
      <c r="H173" s="55"/>
      <c r="I173" s="55"/>
      <c r="J173" s="55"/>
      <c r="K173" s="55"/>
      <c r="L173" s="55"/>
      <c r="M173" s="55"/>
    </row>
    <row r="174" spans="1:13" ht="15.75">
      <c r="A174" s="55"/>
      <c r="B174" s="55"/>
      <c r="C174" s="58"/>
      <c r="D174" s="55"/>
      <c r="E174" s="55"/>
      <c r="F174" s="55"/>
      <c r="G174" s="55"/>
      <c r="H174" s="55"/>
      <c r="I174" s="55"/>
      <c r="J174" s="55"/>
      <c r="K174" s="55"/>
      <c r="L174" s="55"/>
      <c r="M174" s="55"/>
    </row>
    <row r="175" spans="1:13" ht="15.75">
      <c r="A175" s="55"/>
      <c r="B175" s="55"/>
      <c r="C175" s="58"/>
      <c r="D175" s="55"/>
      <c r="E175" s="65"/>
      <c r="F175" s="55"/>
      <c r="G175" s="55"/>
      <c r="H175" s="55"/>
      <c r="I175" s="55"/>
      <c r="J175" s="55"/>
      <c r="K175" s="55"/>
      <c r="L175" s="55"/>
      <c r="M175" s="55"/>
    </row>
    <row r="176" spans="1:13" ht="15.75">
      <c r="A176" s="55"/>
      <c r="B176" s="55"/>
      <c r="C176" s="58"/>
      <c r="D176" s="55"/>
      <c r="E176" s="65"/>
      <c r="F176" s="55"/>
      <c r="G176" s="55"/>
      <c r="H176" s="55"/>
      <c r="I176" s="55"/>
      <c r="J176" s="55"/>
      <c r="K176" s="55"/>
      <c r="L176" s="55"/>
      <c r="M176" s="55"/>
    </row>
    <row r="177" spans="1:13" ht="15.75">
      <c r="A177" s="55"/>
      <c r="B177" s="55"/>
      <c r="C177" s="58"/>
      <c r="D177" s="55"/>
      <c r="E177" s="63"/>
      <c r="F177" s="55"/>
      <c r="G177" s="55"/>
      <c r="H177" s="55"/>
      <c r="I177" s="55"/>
      <c r="J177" s="55"/>
      <c r="K177" s="55"/>
      <c r="L177" s="55"/>
      <c r="M177" s="55"/>
    </row>
    <row r="178" spans="1:13" ht="15.75">
      <c r="A178" s="55"/>
      <c r="B178" s="55"/>
      <c r="C178" s="58"/>
      <c r="D178" s="55"/>
      <c r="E178" s="55"/>
      <c r="F178" s="55"/>
      <c r="G178" s="55"/>
      <c r="H178" s="55"/>
      <c r="I178" s="55"/>
      <c r="J178" s="55"/>
      <c r="K178" s="55"/>
      <c r="L178" s="55"/>
      <c r="M178" s="55"/>
    </row>
    <row r="179" spans="1:13" ht="15.75">
      <c r="A179" s="55"/>
      <c r="B179" s="64"/>
      <c r="C179" s="89"/>
      <c r="D179" s="64"/>
      <c r="E179" s="64"/>
      <c r="F179" s="55"/>
      <c r="G179" s="55"/>
      <c r="H179" s="55"/>
      <c r="I179" s="55"/>
      <c r="J179" s="55"/>
      <c r="K179" s="55"/>
      <c r="L179" s="55"/>
      <c r="M179" s="55"/>
    </row>
    <row r="180" spans="1:13" ht="15.75">
      <c r="A180" s="55"/>
      <c r="B180" s="55"/>
      <c r="C180" s="58"/>
      <c r="D180" s="55"/>
      <c r="E180" s="55"/>
      <c r="F180" s="55"/>
      <c r="G180" s="55"/>
      <c r="H180" s="55"/>
      <c r="I180" s="55"/>
      <c r="J180" s="55"/>
      <c r="K180" s="55"/>
      <c r="L180" s="55"/>
      <c r="M180" s="55"/>
    </row>
    <row r="181" spans="1:13" ht="15.75">
      <c r="A181" s="55"/>
      <c r="B181" s="55"/>
      <c r="C181" s="58"/>
      <c r="D181" s="55"/>
      <c r="E181" s="57"/>
      <c r="F181" s="55"/>
      <c r="G181" s="55"/>
      <c r="H181" s="55"/>
      <c r="I181" s="55"/>
      <c r="J181" s="55"/>
      <c r="K181" s="55"/>
      <c r="L181" s="55"/>
      <c r="M181" s="55"/>
    </row>
    <row r="182" spans="1:13" ht="15.75">
      <c r="A182" s="55"/>
      <c r="B182" s="55"/>
      <c r="C182" s="58"/>
      <c r="D182" s="55"/>
      <c r="E182" s="57"/>
      <c r="F182" s="55"/>
      <c r="G182" s="55"/>
      <c r="H182" s="55"/>
      <c r="I182" s="55"/>
      <c r="J182" s="55"/>
      <c r="K182" s="55"/>
      <c r="L182" s="55"/>
      <c r="M182" s="55"/>
    </row>
    <row r="183" spans="1:13" ht="15.75">
      <c r="A183" s="55"/>
      <c r="B183" s="55"/>
      <c r="C183" s="58"/>
      <c r="D183" s="55"/>
      <c r="E183" s="57"/>
      <c r="F183" s="55"/>
      <c r="G183" s="55"/>
      <c r="H183" s="55"/>
      <c r="I183" s="55"/>
      <c r="J183" s="55"/>
      <c r="K183" s="55"/>
      <c r="L183" s="55"/>
      <c r="M183" s="55"/>
    </row>
    <row r="184" spans="1:13" ht="15.75">
      <c r="A184" s="55"/>
      <c r="B184" s="55"/>
      <c r="C184" s="58"/>
      <c r="D184" s="55"/>
      <c r="E184" s="57"/>
      <c r="F184" s="55"/>
      <c r="G184" s="55"/>
      <c r="H184" s="55"/>
      <c r="I184" s="55"/>
      <c r="J184" s="55"/>
      <c r="K184" s="55"/>
      <c r="L184" s="55"/>
      <c r="M184" s="55"/>
    </row>
    <row r="185" spans="1:13" ht="15.75">
      <c r="A185" s="55"/>
      <c r="B185" s="55"/>
      <c r="C185" s="58"/>
      <c r="D185" s="55"/>
      <c r="E185" s="57"/>
      <c r="F185" s="55"/>
      <c r="G185" s="55"/>
      <c r="H185" s="55"/>
      <c r="I185" s="55"/>
      <c r="J185" s="55"/>
      <c r="K185" s="55"/>
      <c r="L185" s="55"/>
      <c r="M185" s="55"/>
    </row>
    <row r="186" spans="1:13" ht="15.75">
      <c r="A186" s="55"/>
      <c r="B186" s="55"/>
      <c r="C186" s="58"/>
      <c r="D186" s="55"/>
      <c r="E186" s="63"/>
      <c r="F186" s="55"/>
      <c r="G186" s="55"/>
      <c r="H186" s="55"/>
      <c r="I186" s="55"/>
      <c r="J186" s="55"/>
      <c r="K186" s="55"/>
      <c r="L186" s="55"/>
      <c r="M186" s="55"/>
    </row>
    <row r="187" spans="1:13" ht="15.75">
      <c r="A187" s="55"/>
      <c r="B187" s="55"/>
      <c r="C187" s="58"/>
      <c r="D187" s="55"/>
      <c r="E187" s="63"/>
      <c r="F187" s="55"/>
      <c r="G187" s="55"/>
      <c r="H187" s="55"/>
      <c r="I187" s="55"/>
      <c r="J187" s="55"/>
      <c r="K187" s="55"/>
      <c r="L187" s="55"/>
      <c r="M187" s="55"/>
    </row>
    <row r="188" spans="1:13" ht="15.75">
      <c r="A188" s="55"/>
      <c r="B188" s="55"/>
      <c r="C188" s="58"/>
      <c r="D188" s="55"/>
      <c r="E188" s="57"/>
      <c r="F188" s="55"/>
      <c r="G188" s="55"/>
      <c r="H188" s="55"/>
      <c r="I188" s="55"/>
      <c r="J188" s="55"/>
      <c r="K188" s="55"/>
      <c r="L188" s="55"/>
      <c r="M188" s="55"/>
    </row>
    <row r="189" spans="1:13" ht="15.75">
      <c r="A189" s="55"/>
      <c r="B189" s="55"/>
      <c r="C189" s="58"/>
      <c r="D189" s="55"/>
      <c r="E189" s="57"/>
      <c r="F189" s="55"/>
      <c r="G189" s="55"/>
      <c r="H189" s="55"/>
      <c r="I189" s="55"/>
      <c r="J189" s="55"/>
      <c r="K189" s="55"/>
      <c r="L189" s="55"/>
      <c r="M189" s="55"/>
    </row>
    <row r="190" spans="1:13" ht="15.75">
      <c r="A190" s="55"/>
      <c r="B190" s="55"/>
      <c r="C190" s="58"/>
      <c r="D190" s="55"/>
      <c r="E190" s="57"/>
      <c r="F190" s="55"/>
      <c r="G190" s="55"/>
      <c r="H190" s="55"/>
      <c r="I190" s="55"/>
      <c r="J190" s="55"/>
      <c r="K190" s="55"/>
      <c r="L190" s="55"/>
      <c r="M190" s="55"/>
    </row>
    <row r="191" spans="1:13" ht="15.75">
      <c r="A191" s="55"/>
      <c r="B191" s="55"/>
      <c r="C191" s="58"/>
      <c r="D191" s="55"/>
      <c r="E191" s="57"/>
      <c r="F191" s="55"/>
      <c r="G191" s="55"/>
      <c r="H191" s="55"/>
      <c r="I191" s="55"/>
      <c r="J191" s="55"/>
      <c r="K191" s="55"/>
      <c r="L191" s="55"/>
      <c r="M191" s="55"/>
    </row>
    <row r="192" spans="1:13" ht="15.75">
      <c r="A192" s="55"/>
      <c r="B192" s="55"/>
      <c r="C192" s="58"/>
      <c r="D192" s="55"/>
      <c r="E192" s="57"/>
      <c r="F192" s="55"/>
      <c r="G192" s="55"/>
      <c r="H192" s="55"/>
      <c r="I192" s="55"/>
      <c r="J192" s="55"/>
      <c r="K192" s="55"/>
      <c r="L192" s="55"/>
      <c r="M192" s="55"/>
    </row>
    <row r="193" spans="1:13" ht="15.75">
      <c r="A193" s="55"/>
      <c r="B193" s="55"/>
      <c r="C193" s="58"/>
      <c r="D193" s="55"/>
      <c r="E193" s="55"/>
      <c r="F193" s="55"/>
      <c r="G193" s="55"/>
      <c r="H193" s="55"/>
      <c r="I193" s="55"/>
      <c r="J193" s="55"/>
      <c r="K193" s="55"/>
      <c r="L193" s="55"/>
      <c r="M193" s="55"/>
    </row>
    <row r="194" spans="1:13" ht="15.75">
      <c r="A194" s="55"/>
      <c r="B194" s="64"/>
      <c r="C194" s="89"/>
      <c r="D194" s="64"/>
      <c r="E194" s="64"/>
      <c r="F194" s="64"/>
      <c r="G194" s="55"/>
      <c r="H194" s="55"/>
      <c r="I194" s="55"/>
      <c r="J194" s="55"/>
      <c r="K194" s="55"/>
      <c r="L194" s="55"/>
      <c r="M194" s="55"/>
    </row>
    <row r="195" spans="1:13" ht="15.75">
      <c r="A195" s="55"/>
      <c r="B195" s="55"/>
      <c r="C195" s="58"/>
      <c r="D195" s="55"/>
      <c r="E195" s="55"/>
      <c r="F195" s="55"/>
      <c r="G195" s="55"/>
      <c r="H195" s="55"/>
      <c r="I195" s="55"/>
      <c r="J195" s="55"/>
      <c r="K195" s="64"/>
      <c r="L195" s="64"/>
      <c r="M195" s="64"/>
    </row>
    <row r="196" spans="1:13" ht="15.75">
      <c r="A196" s="55"/>
      <c r="B196" s="55"/>
      <c r="C196" s="58"/>
      <c r="D196" s="55"/>
      <c r="E196" s="57"/>
      <c r="F196" s="55"/>
      <c r="G196" s="55"/>
      <c r="H196" s="55"/>
      <c r="I196" s="55"/>
      <c r="J196" s="55"/>
      <c r="K196" s="55"/>
      <c r="L196" s="55"/>
      <c r="M196" s="55"/>
    </row>
    <row r="197" spans="1:13" ht="15.75">
      <c r="A197" s="55"/>
      <c r="B197" s="55"/>
      <c r="C197" s="58"/>
      <c r="D197" s="55"/>
      <c r="E197" s="57"/>
      <c r="F197" s="55"/>
      <c r="G197" s="55"/>
      <c r="H197" s="55"/>
      <c r="I197" s="55"/>
      <c r="J197" s="55"/>
      <c r="K197" s="55"/>
      <c r="L197" s="55"/>
      <c r="M197" s="55"/>
    </row>
    <row r="198" spans="1:13" ht="15.75">
      <c r="A198" s="55"/>
      <c r="B198" s="55"/>
      <c r="C198" s="58"/>
      <c r="D198" s="55"/>
      <c r="E198" s="63"/>
      <c r="F198" s="55"/>
      <c r="G198" s="55"/>
      <c r="H198" s="55"/>
      <c r="I198" s="55"/>
      <c r="J198" s="55"/>
      <c r="K198" s="55"/>
      <c r="L198" s="55"/>
      <c r="M198" s="55"/>
    </row>
    <row r="199" spans="1:13" ht="15.75">
      <c r="A199" s="55"/>
      <c r="B199" s="55"/>
      <c r="C199" s="58"/>
      <c r="D199" s="55"/>
      <c r="E199" s="63"/>
      <c r="F199" s="55"/>
      <c r="G199" s="55"/>
      <c r="H199" s="55"/>
      <c r="I199" s="55"/>
      <c r="J199" s="55"/>
      <c r="K199" s="55"/>
      <c r="L199" s="55"/>
      <c r="M199" s="55"/>
    </row>
    <row r="200" spans="1:13" ht="15.75">
      <c r="A200" s="55"/>
      <c r="B200" s="55"/>
      <c r="C200" s="58"/>
      <c r="D200" s="55"/>
      <c r="E200" s="63"/>
      <c r="F200" s="55"/>
      <c r="G200" s="55"/>
      <c r="H200" s="55"/>
      <c r="I200" s="55"/>
      <c r="J200" s="55"/>
      <c r="K200" s="55"/>
      <c r="L200" s="55"/>
      <c r="M200" s="55"/>
    </row>
    <row r="201" spans="1:13" ht="15.75">
      <c r="A201" s="55"/>
      <c r="B201" s="55"/>
      <c r="C201" s="58"/>
      <c r="D201" s="55"/>
      <c r="E201" s="63"/>
      <c r="F201" s="55"/>
      <c r="G201" s="55"/>
      <c r="H201" s="55"/>
      <c r="I201" s="55"/>
      <c r="J201" s="55"/>
      <c r="K201" s="55"/>
      <c r="L201" s="55"/>
      <c r="M201" s="55"/>
    </row>
    <row r="202" spans="1:13" ht="15.75">
      <c r="A202" s="55"/>
      <c r="B202" s="55"/>
      <c r="C202" s="58"/>
      <c r="D202" s="55"/>
      <c r="E202" s="63"/>
      <c r="F202" s="55"/>
      <c r="G202" s="55"/>
      <c r="H202" s="55"/>
      <c r="I202" s="55"/>
      <c r="J202" s="55"/>
      <c r="K202" s="55"/>
      <c r="L202" s="55"/>
      <c r="M202" s="55"/>
    </row>
    <row r="203" spans="1:13" ht="15.75">
      <c r="A203" s="55"/>
      <c r="B203" s="55"/>
      <c r="C203" s="58"/>
      <c r="D203" s="55"/>
      <c r="E203" s="63"/>
      <c r="F203" s="55"/>
      <c r="G203" s="55"/>
      <c r="H203" s="55"/>
      <c r="I203" s="55"/>
      <c r="J203" s="55"/>
      <c r="K203" s="55"/>
      <c r="L203" s="55"/>
      <c r="M203" s="55"/>
    </row>
    <row r="204" spans="1:13" ht="15.75">
      <c r="A204" s="55"/>
      <c r="B204" s="55"/>
      <c r="C204" s="58"/>
      <c r="D204" s="55"/>
      <c r="E204" s="57"/>
      <c r="F204" s="55"/>
      <c r="G204" s="55"/>
      <c r="H204" s="55"/>
      <c r="I204" s="55"/>
      <c r="J204" s="55"/>
      <c r="K204" s="55"/>
      <c r="L204" s="55"/>
      <c r="M204" s="55"/>
    </row>
    <row r="205" spans="1:13" ht="15.75">
      <c r="A205" s="55"/>
      <c r="B205" s="55"/>
      <c r="C205" s="58"/>
      <c r="D205" s="55"/>
      <c r="E205" s="57"/>
      <c r="F205" s="55"/>
      <c r="G205" s="55"/>
      <c r="H205" s="55"/>
      <c r="I205" s="55"/>
      <c r="J205" s="55"/>
      <c r="K205" s="55"/>
      <c r="L205" s="65"/>
      <c r="M205" s="55"/>
    </row>
    <row r="206" spans="1:13" ht="15.75">
      <c r="A206" s="55"/>
      <c r="B206" s="64"/>
      <c r="C206" s="89"/>
      <c r="D206" s="64"/>
      <c r="E206" s="64"/>
      <c r="F206" s="55"/>
      <c r="G206" s="55"/>
      <c r="H206" s="55"/>
      <c r="I206" s="55"/>
      <c r="J206" s="55"/>
      <c r="K206" s="55"/>
      <c r="L206" s="65"/>
      <c r="M206" s="55"/>
    </row>
    <row r="207" spans="1:13" ht="15.75">
      <c r="A207" s="55"/>
      <c r="B207" s="55"/>
      <c r="C207" s="58"/>
      <c r="D207" s="55"/>
      <c r="E207" s="57"/>
      <c r="F207" s="55"/>
      <c r="G207" s="55"/>
      <c r="H207" s="55"/>
      <c r="I207" s="55"/>
      <c r="J207" s="64"/>
      <c r="K207" s="64"/>
      <c r="L207" s="64"/>
      <c r="M207" s="55"/>
    </row>
    <row r="208" spans="1:13" ht="15.75">
      <c r="A208" s="55"/>
      <c r="B208" s="55"/>
      <c r="C208" s="58"/>
      <c r="D208" s="55"/>
      <c r="E208" s="57"/>
      <c r="F208" s="55"/>
      <c r="G208" s="55"/>
      <c r="H208" s="55"/>
      <c r="I208" s="55"/>
      <c r="J208" s="55"/>
      <c r="K208" s="55"/>
      <c r="L208" s="55"/>
      <c r="M208" s="55"/>
    </row>
    <row r="209" spans="1:13" ht="15.75">
      <c r="A209" s="55"/>
      <c r="B209" s="55"/>
      <c r="C209" s="58"/>
      <c r="D209" s="55"/>
      <c r="E209" s="57"/>
      <c r="F209" s="55"/>
      <c r="G209" s="55"/>
      <c r="H209" s="55"/>
      <c r="I209" s="55"/>
      <c r="J209" s="55"/>
      <c r="K209" s="55"/>
      <c r="L209" s="55"/>
      <c r="M209" s="55"/>
    </row>
    <row r="210" spans="1:13" ht="15.75">
      <c r="A210" s="55"/>
      <c r="B210" s="55"/>
      <c r="C210" s="58"/>
      <c r="D210" s="55"/>
      <c r="E210" s="57"/>
      <c r="F210" s="55"/>
      <c r="G210" s="55"/>
      <c r="H210" s="55"/>
      <c r="I210" s="55"/>
      <c r="J210" s="55"/>
      <c r="K210" s="55"/>
      <c r="L210" s="55"/>
      <c r="M210" s="55"/>
    </row>
    <row r="211" spans="1:13" ht="15.75">
      <c r="A211" s="55"/>
      <c r="B211" s="55"/>
      <c r="C211" s="58"/>
      <c r="D211" s="55"/>
      <c r="E211" s="57"/>
      <c r="F211" s="55"/>
      <c r="G211" s="55"/>
      <c r="H211" s="55"/>
      <c r="I211" s="55"/>
      <c r="J211" s="55"/>
      <c r="K211" s="55"/>
      <c r="L211" s="55"/>
      <c r="M211" s="55"/>
    </row>
    <row r="212" spans="1:13" ht="15.75">
      <c r="A212" s="55"/>
      <c r="B212" s="55"/>
      <c r="C212" s="58"/>
      <c r="D212" s="55"/>
      <c r="E212" s="57"/>
      <c r="F212" s="55"/>
      <c r="G212" s="55"/>
      <c r="H212" s="55"/>
      <c r="I212" s="55"/>
      <c r="J212" s="55"/>
      <c r="K212" s="55"/>
      <c r="L212" s="55"/>
      <c r="M212" s="55"/>
    </row>
    <row r="213" spans="1:13" ht="15.75">
      <c r="A213" s="55"/>
      <c r="B213" s="55"/>
      <c r="C213" s="58"/>
      <c r="D213" s="55"/>
      <c r="E213" s="57"/>
      <c r="F213" s="55"/>
      <c r="G213" s="55"/>
      <c r="H213" s="55"/>
      <c r="I213" s="55"/>
      <c r="J213" s="55"/>
      <c r="K213" s="55"/>
      <c r="L213" s="55"/>
      <c r="M213" s="55"/>
    </row>
    <row r="214" spans="1:13" ht="15.75">
      <c r="A214" s="55"/>
      <c r="B214" s="55"/>
      <c r="C214" s="58"/>
      <c r="D214" s="55"/>
      <c r="E214" s="57"/>
      <c r="F214" s="55"/>
      <c r="G214" s="55"/>
      <c r="H214" s="55"/>
      <c r="I214" s="55"/>
      <c r="J214" s="55"/>
      <c r="K214" s="55"/>
      <c r="L214" s="55"/>
      <c r="M214" s="55"/>
    </row>
    <row r="215" spans="1:13" ht="15.75">
      <c r="A215" s="55"/>
      <c r="B215" s="55"/>
      <c r="C215" s="58"/>
      <c r="D215" s="55"/>
      <c r="E215" s="63"/>
      <c r="F215" s="55"/>
      <c r="G215" s="55"/>
      <c r="H215" s="55"/>
      <c r="I215" s="55"/>
      <c r="J215" s="55"/>
      <c r="K215" s="55"/>
      <c r="L215" s="55"/>
      <c r="M215" s="55"/>
    </row>
    <row r="216" spans="1:13" ht="15.75">
      <c r="A216" s="55"/>
      <c r="B216" s="55"/>
      <c r="C216" s="58"/>
      <c r="D216" s="55"/>
      <c r="E216" s="63"/>
      <c r="F216" s="55"/>
      <c r="G216" s="55"/>
      <c r="H216" s="55"/>
      <c r="I216" s="55"/>
      <c r="J216" s="55"/>
      <c r="K216" s="55"/>
      <c r="L216" s="55"/>
      <c r="M216" s="55"/>
    </row>
    <row r="217" spans="1:13" ht="15.75">
      <c r="A217" s="55"/>
      <c r="B217" s="55"/>
      <c r="C217" s="58"/>
      <c r="D217" s="55"/>
      <c r="E217" s="63"/>
      <c r="F217" s="55"/>
      <c r="G217" s="55"/>
      <c r="H217" s="55"/>
      <c r="I217" s="55"/>
      <c r="J217" s="55"/>
      <c r="K217" s="55"/>
      <c r="L217" s="55"/>
      <c r="M217" s="55"/>
    </row>
    <row r="218" spans="1:13" ht="15.75">
      <c r="A218" s="55"/>
      <c r="B218" s="55"/>
      <c r="C218" s="58"/>
      <c r="D218" s="55"/>
      <c r="E218" s="63"/>
      <c r="F218" s="55"/>
      <c r="G218" s="55"/>
      <c r="H218" s="55"/>
      <c r="I218" s="55"/>
      <c r="J218" s="55"/>
      <c r="K218" s="55"/>
      <c r="L218" s="55"/>
      <c r="M218" s="55"/>
    </row>
    <row r="219" spans="1:13" ht="15.75">
      <c r="A219" s="55"/>
      <c r="B219" s="55"/>
      <c r="C219" s="58"/>
      <c r="D219" s="55"/>
      <c r="E219" s="63"/>
      <c r="F219" s="55"/>
      <c r="G219" s="55"/>
      <c r="H219" s="55"/>
      <c r="I219" s="55"/>
      <c r="J219" s="55"/>
      <c r="K219" s="55"/>
      <c r="L219" s="55"/>
      <c r="M219" s="55"/>
    </row>
    <row r="220" spans="1:13" ht="15.75">
      <c r="A220" s="55"/>
      <c r="B220" s="55"/>
      <c r="C220" s="58"/>
      <c r="D220" s="55"/>
      <c r="E220" s="63"/>
      <c r="F220" s="55"/>
      <c r="G220" s="55"/>
      <c r="H220" s="55"/>
      <c r="I220" s="55"/>
      <c r="J220" s="55"/>
      <c r="K220" s="55"/>
      <c r="L220" s="55"/>
      <c r="M220" s="55"/>
    </row>
    <row r="221" spans="1:13" ht="15.75">
      <c r="A221" s="55"/>
      <c r="B221" s="55"/>
      <c r="C221" s="58"/>
      <c r="D221" s="55"/>
      <c r="E221" s="65"/>
      <c r="F221" s="55"/>
      <c r="G221" s="55"/>
      <c r="H221" s="55"/>
      <c r="I221" s="55"/>
      <c r="J221" s="55"/>
      <c r="K221" s="55"/>
      <c r="L221" s="55"/>
      <c r="M221" s="55"/>
    </row>
    <row r="222" spans="1:13" ht="15.75">
      <c r="A222" s="55"/>
      <c r="B222" s="55"/>
      <c r="C222" s="58"/>
      <c r="D222" s="55"/>
      <c r="E222" s="65"/>
      <c r="F222" s="55"/>
      <c r="G222" s="55"/>
      <c r="H222" s="55"/>
      <c r="I222" s="55"/>
      <c r="J222" s="55"/>
      <c r="K222" s="55"/>
      <c r="L222" s="55"/>
      <c r="M222" s="55"/>
    </row>
    <row r="223" spans="1:13" ht="15.75">
      <c r="A223" s="55"/>
      <c r="B223" s="55"/>
      <c r="C223" s="58"/>
      <c r="D223" s="55"/>
      <c r="E223" s="65"/>
      <c r="F223" s="55"/>
      <c r="G223" s="55"/>
      <c r="H223" s="55"/>
      <c r="I223" s="55"/>
      <c r="J223" s="55"/>
      <c r="K223" s="55"/>
      <c r="L223" s="55"/>
      <c r="M223" s="55"/>
    </row>
    <row r="224" spans="1:13" ht="15.75">
      <c r="A224" s="55"/>
      <c r="B224" s="55"/>
      <c r="C224" s="58"/>
      <c r="D224" s="55"/>
      <c r="E224" s="55"/>
      <c r="F224" s="55"/>
      <c r="G224" s="55"/>
      <c r="H224" s="55"/>
      <c r="I224" s="55"/>
      <c r="J224" s="55"/>
      <c r="K224" s="55"/>
      <c r="L224" s="55"/>
      <c r="M224" s="55"/>
    </row>
    <row r="225" spans="1:13" ht="15.75">
      <c r="A225" s="55"/>
      <c r="B225" s="55"/>
      <c r="C225" s="58"/>
      <c r="D225" s="55"/>
      <c r="E225" s="65"/>
      <c r="F225" s="55"/>
      <c r="G225" s="55"/>
      <c r="H225" s="55"/>
      <c r="I225" s="55"/>
      <c r="J225" s="55"/>
      <c r="K225" s="55"/>
      <c r="L225" s="55"/>
      <c r="M225" s="55"/>
    </row>
    <row r="226" spans="1:13" ht="15.75">
      <c r="A226" s="55"/>
      <c r="B226" s="55"/>
      <c r="C226" s="58"/>
      <c r="D226" s="55"/>
      <c r="E226" s="65"/>
      <c r="F226" s="55"/>
      <c r="G226" s="55"/>
      <c r="H226" s="55"/>
      <c r="I226" s="55"/>
      <c r="J226" s="55"/>
      <c r="K226" s="55"/>
      <c r="L226" s="55"/>
      <c r="M226" s="55"/>
    </row>
    <row r="227" spans="1:13" ht="15.75">
      <c r="A227" s="55"/>
      <c r="B227" s="55"/>
      <c r="C227" s="58"/>
      <c r="D227" s="55"/>
      <c r="E227" s="57"/>
      <c r="F227" s="55"/>
      <c r="G227" s="55"/>
      <c r="H227" s="55"/>
      <c r="I227" s="55"/>
      <c r="J227" s="55"/>
      <c r="K227" s="55"/>
      <c r="L227" s="55"/>
      <c r="M227" s="55"/>
    </row>
    <row r="228" spans="1:13" ht="15.75">
      <c r="A228" s="55"/>
      <c r="B228" s="55"/>
      <c r="C228" s="58"/>
      <c r="D228" s="55"/>
      <c r="E228" s="57"/>
      <c r="F228" s="55"/>
      <c r="G228" s="55"/>
      <c r="H228" s="55"/>
      <c r="I228" s="55"/>
      <c r="J228" s="55"/>
      <c r="K228" s="55"/>
      <c r="L228" s="55"/>
      <c r="M228" s="55"/>
    </row>
    <row r="229" spans="1:13" ht="15.75">
      <c r="A229" s="55"/>
      <c r="B229" s="55"/>
      <c r="C229" s="58"/>
      <c r="D229" s="55"/>
      <c r="E229" s="57"/>
      <c r="F229" s="55"/>
      <c r="G229" s="55"/>
      <c r="H229" s="55"/>
      <c r="I229" s="55"/>
      <c r="J229" s="55"/>
      <c r="K229" s="55"/>
      <c r="L229" s="55"/>
      <c r="M229" s="55"/>
    </row>
    <row r="230" spans="1:13" ht="15.75">
      <c r="A230" s="55"/>
      <c r="B230" s="55"/>
      <c r="C230" s="58"/>
      <c r="D230" s="55"/>
      <c r="E230" s="57"/>
      <c r="F230" s="55"/>
      <c r="G230" s="55"/>
      <c r="H230" s="55"/>
      <c r="I230" s="55"/>
      <c r="J230" s="55"/>
      <c r="K230" s="55"/>
      <c r="L230" s="55"/>
      <c r="M230" s="55"/>
    </row>
    <row r="231" spans="1:13" ht="15.75">
      <c r="A231" s="55"/>
      <c r="B231" s="55"/>
      <c r="C231" s="58"/>
      <c r="D231" s="55"/>
      <c r="E231" s="57"/>
      <c r="F231" s="55"/>
      <c r="G231" s="55"/>
      <c r="H231" s="55"/>
      <c r="I231" s="55"/>
      <c r="J231" s="55"/>
      <c r="K231" s="55"/>
      <c r="L231" s="55"/>
      <c r="M231" s="55"/>
    </row>
    <row r="232" spans="1:13" ht="15.75">
      <c r="A232" s="55"/>
      <c r="B232" s="64"/>
      <c r="C232" s="89"/>
      <c r="D232" s="64"/>
      <c r="E232" s="64"/>
      <c r="F232" s="55"/>
      <c r="G232" s="55"/>
      <c r="H232" s="55"/>
      <c r="I232" s="55"/>
      <c r="J232" s="55"/>
      <c r="K232" s="55"/>
      <c r="L232" s="55"/>
      <c r="M232" s="55"/>
    </row>
    <row r="233" spans="1:13" ht="15.75">
      <c r="A233" s="55"/>
      <c r="B233" s="55"/>
      <c r="C233" s="58"/>
      <c r="D233" s="55"/>
      <c r="E233" s="57"/>
      <c r="F233" s="55"/>
      <c r="G233" s="55"/>
      <c r="H233" s="55"/>
      <c r="I233" s="55"/>
      <c r="J233" s="64"/>
      <c r="K233" s="64"/>
      <c r="L233" s="64"/>
      <c r="M233" s="55"/>
    </row>
    <row r="234" spans="1:13" ht="15.75">
      <c r="A234" s="55"/>
      <c r="B234" s="55"/>
      <c r="C234" s="58"/>
      <c r="D234" s="55"/>
      <c r="E234" s="57"/>
      <c r="F234" s="55"/>
      <c r="G234" s="55"/>
      <c r="H234" s="55"/>
      <c r="I234" s="55"/>
      <c r="J234" s="55"/>
      <c r="K234" s="55"/>
      <c r="L234" s="55"/>
      <c r="M234" s="55"/>
    </row>
    <row r="235" spans="1:13" ht="15.75">
      <c r="A235" s="55"/>
      <c r="B235" s="55"/>
      <c r="C235" s="58"/>
      <c r="D235" s="55"/>
      <c r="E235" s="57"/>
      <c r="F235" s="55"/>
      <c r="G235" s="55"/>
      <c r="H235" s="55"/>
      <c r="I235" s="55"/>
      <c r="J235" s="55"/>
      <c r="K235" s="55"/>
      <c r="L235" s="55"/>
      <c r="M235" s="55"/>
    </row>
    <row r="236" spans="1:13" ht="15.75">
      <c r="A236" s="55"/>
      <c r="B236" s="55"/>
      <c r="C236" s="58"/>
      <c r="D236" s="55"/>
      <c r="E236" s="65"/>
      <c r="F236" s="55"/>
      <c r="G236" s="55"/>
      <c r="H236" s="55"/>
      <c r="I236" s="55"/>
      <c r="J236" s="55"/>
      <c r="K236" s="55"/>
      <c r="L236" s="55"/>
      <c r="M236" s="55"/>
    </row>
    <row r="237" spans="1:13" ht="15.75">
      <c r="A237" s="55"/>
      <c r="B237" s="55"/>
      <c r="C237" s="58"/>
      <c r="D237" s="55"/>
      <c r="E237" s="65"/>
      <c r="F237" s="55"/>
      <c r="G237" s="55"/>
      <c r="H237" s="55"/>
      <c r="I237" s="55"/>
      <c r="J237" s="55"/>
      <c r="K237" s="55"/>
      <c r="L237" s="55"/>
      <c r="M237" s="55"/>
    </row>
    <row r="238" spans="9:13" ht="15.75">
      <c r="I238" s="55"/>
      <c r="J238" s="55"/>
      <c r="K238" s="55"/>
      <c r="L238" s="55"/>
      <c r="M238" s="55"/>
    </row>
  </sheetData>
  <sheetProtection/>
  <printOptions/>
  <pageMargins left="0.7" right="0.7" top="0.75" bottom="0.75" header="0.3" footer="0.3"/>
  <pageSetup fitToHeight="0" fitToWidth="1" orientation="portrait" paperSize="9" scale="29" r:id="rId1"/>
  <headerFooter>
    <oddHeader>&amp;CFIRMUS SUPER FIVE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8"/>
  <sheetViews>
    <sheetView zoomScale="80" zoomScaleNormal="80" zoomScalePageLayoutView="40" workbookViewId="0" topLeftCell="A1">
      <selection activeCell="D19" sqref="D19"/>
    </sheetView>
  </sheetViews>
  <sheetFormatPr defaultColWidth="9.00390625" defaultRowHeight="18"/>
  <cols>
    <col min="1" max="1" width="5.75390625" style="61" bestFit="1" customWidth="1"/>
    <col min="2" max="2" width="8.125" style="61" bestFit="1" customWidth="1"/>
    <col min="3" max="3" width="35.875" style="61" customWidth="1"/>
    <col min="4" max="4" width="28.125" style="61" customWidth="1"/>
    <col min="5" max="5" width="9.125" style="61" customWidth="1"/>
    <col min="6" max="6" width="15.125" style="61" bestFit="1" customWidth="1"/>
    <col min="7" max="7" width="8.875" style="61" bestFit="1" customWidth="1"/>
    <col min="8" max="8" width="9.00390625" style="61" customWidth="1"/>
    <col min="9" max="9" width="6.00390625" style="61" bestFit="1" customWidth="1"/>
    <col min="10" max="10" width="9.75390625" style="61" customWidth="1"/>
    <col min="11" max="11" width="38.25390625" style="61" customWidth="1"/>
    <col min="12" max="12" width="18.875" style="61" customWidth="1"/>
    <col min="13" max="13" width="12.375" style="61" customWidth="1"/>
    <col min="14" max="16384" width="9.00390625" style="61" customWidth="1"/>
  </cols>
  <sheetData>
    <row r="1" spans="1:13" ht="15.75">
      <c r="A1" s="55"/>
      <c r="B1" s="55"/>
      <c r="C1" s="56" t="s">
        <v>5</v>
      </c>
      <c r="D1" s="55"/>
      <c r="E1" s="57"/>
      <c r="F1" s="91"/>
      <c r="G1" s="55"/>
      <c r="H1" s="55"/>
      <c r="I1" s="55"/>
      <c r="J1" s="55"/>
      <c r="K1" s="56" t="s">
        <v>6</v>
      </c>
      <c r="L1" s="55"/>
      <c r="M1" s="55"/>
    </row>
    <row r="2" spans="1:13" ht="15.75">
      <c r="A2" s="55"/>
      <c r="B2" s="55"/>
      <c r="C2" s="55"/>
      <c r="D2" s="55"/>
      <c r="E2" s="57"/>
      <c r="F2" s="91"/>
      <c r="G2" s="55"/>
      <c r="H2" s="55"/>
      <c r="I2" s="55"/>
      <c r="J2" s="55"/>
      <c r="K2" s="55"/>
      <c r="L2" s="55"/>
      <c r="M2" s="55"/>
    </row>
    <row r="3" spans="1:13" s="85" customFormat="1" ht="15.75">
      <c r="A3" s="58"/>
      <c r="B3" s="58"/>
      <c r="C3" s="59" t="s">
        <v>246</v>
      </c>
      <c r="D3" s="58"/>
      <c r="E3" s="60"/>
      <c r="F3" s="84"/>
      <c r="G3" s="58"/>
      <c r="H3" s="58"/>
      <c r="I3" s="58"/>
      <c r="J3" s="58"/>
      <c r="K3" s="59" t="s">
        <v>246</v>
      </c>
      <c r="L3" s="58"/>
      <c r="M3" s="58"/>
    </row>
    <row r="4" spans="1:9" ht="15.75">
      <c r="A4" s="55"/>
      <c r="G4" s="55"/>
      <c r="H4" s="55"/>
      <c r="I4" s="55"/>
    </row>
    <row r="5" spans="1:13" ht="15.75">
      <c r="A5" s="55">
        <v>1</v>
      </c>
      <c r="B5" s="55">
        <v>261</v>
      </c>
      <c r="C5" s="55" t="str">
        <f>VLOOKUP(B5,NAMES!$A$6:$C$404,2)</f>
        <v>Dean Adams</v>
      </c>
      <c r="D5" s="55" t="str">
        <f>VLOOKUP(B5,NAMES!$A$7:$C$404,3)</f>
        <v>Ballymena &amp;amp; Antrim AC</v>
      </c>
      <c r="E5" s="57">
        <v>10.92</v>
      </c>
      <c r="G5" s="63"/>
      <c r="H5" s="55"/>
      <c r="I5" s="55">
        <v>1</v>
      </c>
      <c r="J5" s="55">
        <v>272</v>
      </c>
      <c r="K5" s="55" t="str">
        <f>VLOOKUP(J5,NAMES!$A$6:$C$404,2)</f>
        <v>Darragh Andrews</v>
      </c>
      <c r="L5" s="55" t="str">
        <f>VLOOKUP(J5,NAMES!$A$7:$C$404,3)</f>
        <v>North Belfast Harriers</v>
      </c>
      <c r="M5" s="57"/>
    </row>
    <row r="6" spans="1:13" ht="15.75">
      <c r="A6" s="55">
        <v>2</v>
      </c>
      <c r="B6" s="55">
        <v>630</v>
      </c>
      <c r="C6" s="55" t="str">
        <f>VLOOKUP(B6,NAMES!$A$6:$C$404,2)</f>
        <v>Jonathan Carleton</v>
      </c>
      <c r="D6" s="55" t="str">
        <f>VLOOKUP(B6,NAMES!$A$7:$C$404,3)</f>
        <v>Ballymena &amp; Antrim</v>
      </c>
      <c r="E6" s="57">
        <v>11.27</v>
      </c>
      <c r="G6" s="55"/>
      <c r="H6" s="55"/>
      <c r="I6" s="55"/>
      <c r="J6" s="55"/>
      <c r="K6" s="55"/>
      <c r="L6" s="55"/>
      <c r="M6" s="57"/>
    </row>
    <row r="7" spans="1:13" ht="15.75">
      <c r="A7" s="55">
        <v>3</v>
      </c>
      <c r="B7" s="92">
        <v>153</v>
      </c>
      <c r="C7" s="92"/>
      <c r="D7" s="55"/>
      <c r="E7" s="57">
        <v>11.49</v>
      </c>
      <c r="G7" s="55"/>
      <c r="H7" s="55"/>
      <c r="I7" s="55"/>
      <c r="J7" s="55"/>
      <c r="K7" s="55"/>
      <c r="L7" s="55"/>
      <c r="M7" s="57"/>
    </row>
    <row r="8" spans="1:13" ht="15.75">
      <c r="A8" s="55">
        <v>4</v>
      </c>
      <c r="B8" s="55">
        <v>155</v>
      </c>
      <c r="C8" s="55" t="s">
        <v>312</v>
      </c>
      <c r="D8" s="55" t="s">
        <v>344</v>
      </c>
      <c r="E8" s="57">
        <v>11.69</v>
      </c>
      <c r="G8" s="55"/>
      <c r="H8" s="55"/>
      <c r="I8" s="55"/>
      <c r="J8" s="55"/>
      <c r="K8" s="55"/>
      <c r="L8" s="55"/>
      <c r="M8" s="57"/>
    </row>
    <row r="9" spans="1:13" ht="15.75">
      <c r="A9" s="55">
        <v>5</v>
      </c>
      <c r="B9" s="55">
        <v>268</v>
      </c>
      <c r="C9" s="55" t="str">
        <f>VLOOKUP(B9,NAMES!$A$6:$C$404,2)</f>
        <v>Ryan Nixon-Stewart</v>
      </c>
      <c r="D9" s="55" t="str">
        <f>VLOOKUP(B9,NAMES!$A$7:$C$404,3)</f>
        <v>City of Lisburn AC</v>
      </c>
      <c r="E9" s="57">
        <v>11.84</v>
      </c>
      <c r="G9" s="63"/>
      <c r="H9" s="55"/>
      <c r="I9" s="55"/>
      <c r="J9" s="55"/>
      <c r="K9" s="55"/>
      <c r="L9" s="55"/>
      <c r="M9" s="57"/>
    </row>
    <row r="10" spans="1:13" ht="15.75">
      <c r="A10" s="55">
        <v>6</v>
      </c>
      <c r="B10" s="55">
        <v>665</v>
      </c>
      <c r="C10" s="55" t="str">
        <f>VLOOKUP(B10,NAMES!$A$6:$C$404,2)</f>
        <v>Samuel Millar</v>
      </c>
      <c r="D10" s="55" t="str">
        <f>VLOOKUP(B10,NAMES!$A$7:$C$404,3)</f>
        <v>Ballymena</v>
      </c>
      <c r="E10" s="57">
        <v>13.4</v>
      </c>
      <c r="G10" s="55"/>
      <c r="H10" s="55"/>
      <c r="I10" s="55"/>
      <c r="J10" s="55"/>
      <c r="K10" s="55"/>
      <c r="L10" s="55"/>
      <c r="M10" s="57"/>
    </row>
    <row r="11" spans="1:13" ht="15.75">
      <c r="A11" s="55"/>
      <c r="B11" s="55"/>
      <c r="C11" s="55"/>
      <c r="D11" s="55"/>
      <c r="E11" s="57"/>
      <c r="F11" s="57"/>
      <c r="G11" s="55"/>
      <c r="H11" s="55"/>
      <c r="I11" s="55"/>
      <c r="J11" s="55"/>
      <c r="K11" s="55"/>
      <c r="L11" s="55"/>
      <c r="M11" s="57"/>
    </row>
    <row r="12" spans="1:13" ht="15.75">
      <c r="A12" s="55" t="s">
        <v>2</v>
      </c>
      <c r="B12" s="55"/>
      <c r="C12" s="59" t="s">
        <v>248</v>
      </c>
      <c r="D12" s="55"/>
      <c r="E12" s="57"/>
      <c r="F12" s="57"/>
      <c r="G12" s="55"/>
      <c r="H12" s="55"/>
      <c r="I12" s="55" t="s">
        <v>2</v>
      </c>
      <c r="J12" s="55"/>
      <c r="K12" s="59" t="s">
        <v>248</v>
      </c>
      <c r="L12" s="55"/>
      <c r="M12" s="57"/>
    </row>
    <row r="13" spans="1:13" ht="15.75">
      <c r="A13" s="55"/>
      <c r="B13" s="55"/>
      <c r="C13" s="55"/>
      <c r="D13" s="55"/>
      <c r="E13" s="57"/>
      <c r="F13" s="57"/>
      <c r="G13" s="63"/>
      <c r="H13" s="55"/>
      <c r="I13" s="55"/>
      <c r="J13" s="55"/>
      <c r="K13" s="55"/>
      <c r="L13" s="55"/>
      <c r="M13" s="57"/>
    </row>
    <row r="14" spans="1:13" ht="15.75">
      <c r="A14" s="55">
        <v>1</v>
      </c>
      <c r="B14" s="55">
        <v>648</v>
      </c>
      <c r="C14" s="55" t="s">
        <v>308</v>
      </c>
      <c r="D14" s="55" t="str">
        <f>VLOOKUP(B14,NAMES!$A$7:$C$404,3)</f>
        <v>NBH</v>
      </c>
      <c r="E14" s="57" t="s">
        <v>423</v>
      </c>
      <c r="F14" s="57"/>
      <c r="G14" s="55"/>
      <c r="H14" s="55"/>
      <c r="I14" s="55"/>
      <c r="J14" s="55"/>
      <c r="K14" s="55"/>
      <c r="L14" s="55"/>
      <c r="M14" s="57"/>
    </row>
    <row r="15" spans="1:13" ht="15.75">
      <c r="A15" s="55">
        <v>2</v>
      </c>
      <c r="B15" s="55">
        <v>285</v>
      </c>
      <c r="C15" s="55" t="str">
        <f>VLOOKUP(B15,NAMES!$A$6:$C$404,2)</f>
        <v>Sean Terek</v>
      </c>
      <c r="D15" s="55" t="str">
        <f>VLOOKUP(B15,NAMES!$A$7:$C$404,3)</f>
        <v>City of Lisburn AC</v>
      </c>
      <c r="E15" s="57" t="s">
        <v>424</v>
      </c>
      <c r="F15" s="57"/>
      <c r="G15" s="63"/>
      <c r="H15" s="55"/>
      <c r="I15" s="55"/>
      <c r="J15" s="55"/>
      <c r="K15" s="55"/>
      <c r="L15" s="55"/>
      <c r="M15" s="57"/>
    </row>
    <row r="16" spans="1:13" ht="15.75">
      <c r="A16" s="55">
        <v>3</v>
      </c>
      <c r="B16" s="55">
        <v>654</v>
      </c>
      <c r="C16" s="55" t="str">
        <f>VLOOKUP(B16,NAMES!$A$6:$C$404,2)</f>
        <v>Nigel McKibbon</v>
      </c>
      <c r="D16" s="55" t="str">
        <f>VLOOKUP(B16,NAMES!$A$7:$C$404,3)</f>
        <v>Dromore</v>
      </c>
      <c r="E16" s="57" t="s">
        <v>425</v>
      </c>
      <c r="F16" s="57"/>
      <c r="G16" s="55"/>
      <c r="H16" s="55"/>
      <c r="I16" s="55"/>
      <c r="J16" s="55"/>
      <c r="K16" s="55"/>
      <c r="L16" s="55"/>
      <c r="M16" s="57"/>
    </row>
    <row r="17" spans="1:13" ht="15.75">
      <c r="A17" s="55">
        <v>4</v>
      </c>
      <c r="B17" s="55">
        <v>614</v>
      </c>
      <c r="C17" s="55" t="str">
        <f>VLOOKUP(B17,NAMES!$A$6:$C$404,2)</f>
        <v>Nicky Napier</v>
      </c>
      <c r="D17" s="55" t="str">
        <f>VLOOKUP(B17,NAMES!$A$7:$C$404,3)</f>
        <v>Annadale Striders</v>
      </c>
      <c r="E17" s="57" t="s">
        <v>427</v>
      </c>
      <c r="F17" s="91"/>
      <c r="G17" s="63"/>
      <c r="H17" s="55"/>
      <c r="I17" s="55"/>
      <c r="J17" s="55"/>
      <c r="K17" s="55"/>
      <c r="L17" s="55"/>
      <c r="M17" s="87"/>
    </row>
    <row r="18" spans="1:13" ht="15.75">
      <c r="A18" s="55">
        <v>5</v>
      </c>
      <c r="B18" s="55">
        <v>258</v>
      </c>
      <c r="C18" s="55" t="str">
        <f>VLOOKUP(B18,NAMES!$A$6:$C$404,2)</f>
        <v>Stephen Orr</v>
      </c>
      <c r="D18" s="55" t="str">
        <f>VLOOKUP(B18,NAMES!$A$7:$C$404,3)</f>
        <v>Orangegrove AC </v>
      </c>
      <c r="E18" s="57" t="s">
        <v>428</v>
      </c>
      <c r="F18" s="57"/>
      <c r="G18" s="55"/>
      <c r="H18" s="55"/>
      <c r="I18" s="55" t="s">
        <v>2</v>
      </c>
      <c r="J18" s="55"/>
      <c r="K18" s="59" t="s">
        <v>251</v>
      </c>
      <c r="L18" s="55"/>
      <c r="M18" s="57"/>
    </row>
    <row r="19" spans="1:13" ht="15.75">
      <c r="A19" s="55">
        <v>6</v>
      </c>
      <c r="B19" s="55">
        <v>665</v>
      </c>
      <c r="C19" s="55" t="str">
        <f>VLOOKUP(B19,NAMES!$A$6:$C$404,2)</f>
        <v>Samuel Millar</v>
      </c>
      <c r="D19" s="55" t="str">
        <f>VLOOKUP(B19,NAMES!$A$7:$C$404,3)</f>
        <v>Ballymena</v>
      </c>
      <c r="E19" s="57" t="s">
        <v>429</v>
      </c>
      <c r="F19" s="91"/>
      <c r="G19" s="55"/>
      <c r="H19" s="55"/>
      <c r="I19" s="55"/>
      <c r="J19" s="55"/>
      <c r="K19" s="55"/>
      <c r="L19" s="55"/>
      <c r="M19" s="57"/>
    </row>
    <row r="20" spans="1:13" ht="15.75">
      <c r="A20" s="55">
        <v>7</v>
      </c>
      <c r="B20" s="55">
        <v>244</v>
      </c>
      <c r="C20" s="55" t="str">
        <f>VLOOKUP(B20,NAMES!$A$6:$C$404,2)</f>
        <v>Ian Keys</v>
      </c>
      <c r="D20" s="55" t="str">
        <f>VLOOKUP(B20,NAMES!$A$7:$C$404,3)</f>
        <v>Lagan Valley AC</v>
      </c>
      <c r="E20" s="57" t="s">
        <v>431</v>
      </c>
      <c r="F20" s="91"/>
      <c r="G20" s="55"/>
      <c r="H20" s="55"/>
      <c r="I20" s="55">
        <v>1</v>
      </c>
      <c r="J20" s="55">
        <v>238</v>
      </c>
      <c r="K20" s="55" t="str">
        <f>VLOOKUP(J20,NAMES!$A$6:$C$404,2)</f>
        <v>Lynsey Glover</v>
      </c>
      <c r="L20" s="55" t="str">
        <f>VLOOKUP(J20,NAMES!$A$7:$C$336,3)</f>
        <v>Lagan Valley AC</v>
      </c>
      <c r="M20" s="57">
        <v>23.86</v>
      </c>
    </row>
    <row r="21" spans="1:13" ht="15.75">
      <c r="A21" s="55">
        <v>8</v>
      </c>
      <c r="B21" s="55">
        <v>96</v>
      </c>
      <c r="C21" s="55" t="str">
        <f>VLOOKUP(B21,NAMES!$A$6:$C$404,2)</f>
        <v>Davy Foster</v>
      </c>
      <c r="D21" s="55" t="str">
        <f>VLOOKUP(B21,NAMES!$A$7:$C$404,3)</f>
        <v>East Down</v>
      </c>
      <c r="E21" s="57" t="s">
        <v>432</v>
      </c>
      <c r="F21" s="57"/>
      <c r="G21" s="55"/>
      <c r="H21" s="55"/>
      <c r="I21" s="55">
        <v>2</v>
      </c>
      <c r="J21" s="55"/>
      <c r="K21" s="55" t="s">
        <v>447</v>
      </c>
      <c r="L21" s="55" t="s">
        <v>448</v>
      </c>
      <c r="M21" s="57">
        <v>14.92</v>
      </c>
    </row>
    <row r="22" spans="1:13" ht="15.75">
      <c r="A22" s="55">
        <v>9</v>
      </c>
      <c r="B22" s="55">
        <v>283</v>
      </c>
      <c r="C22" s="55" t="str">
        <f>VLOOKUP(B22,NAMES!$A$6:$C$404,2)</f>
        <v>Mark mcKeown</v>
      </c>
      <c r="D22" s="55" t="str">
        <f>VLOOKUP(B22,NAMES!$A$7:$C$404,3)</f>
        <v>Armagh AC</v>
      </c>
      <c r="E22" s="57" t="s">
        <v>441</v>
      </c>
      <c r="F22" s="91"/>
      <c r="G22" s="55"/>
      <c r="H22" s="55"/>
      <c r="I22" s="55">
        <v>3</v>
      </c>
      <c r="J22" s="55"/>
      <c r="K22" s="55" t="s">
        <v>446</v>
      </c>
      <c r="L22" s="55" t="s">
        <v>435</v>
      </c>
      <c r="M22" s="57">
        <v>11.74</v>
      </c>
    </row>
    <row r="23" spans="1:10" ht="15.75">
      <c r="A23" s="55">
        <v>10</v>
      </c>
      <c r="B23" s="55">
        <v>264</v>
      </c>
      <c r="C23" s="55" t="str">
        <f>VLOOKUP(B23,NAMES!$A$6:$C$404,2)</f>
        <v>Evan Boyce</v>
      </c>
      <c r="D23" s="55" t="str">
        <f>VLOOKUP(B23,NAMES!$A$7:$C$404,3)</f>
        <v>Ballydrain Harriers</v>
      </c>
      <c r="E23" s="57" t="s">
        <v>442</v>
      </c>
      <c r="F23" s="91"/>
      <c r="G23" s="55"/>
      <c r="H23" s="55"/>
      <c r="I23" s="55"/>
      <c r="J23" s="55"/>
    </row>
    <row r="24" spans="1:13" ht="15.75">
      <c r="A24" s="55">
        <v>11</v>
      </c>
      <c r="B24" s="55">
        <v>673</v>
      </c>
      <c r="C24" s="55" t="str">
        <f>VLOOKUP(B24,NAMES!$A$6:$C$404,2)</f>
        <v>Hannah Cochrane</v>
      </c>
      <c r="D24" s="55" t="str">
        <f>VLOOKUP(B24,NAMES!$A$7:$C$336,3)</f>
        <v>Lagan Valley AC</v>
      </c>
      <c r="E24" s="57" t="s">
        <v>443</v>
      </c>
      <c r="F24" s="91"/>
      <c r="G24" s="55"/>
      <c r="H24" s="55"/>
      <c r="I24" s="55"/>
      <c r="J24" s="55"/>
      <c r="K24" s="55"/>
      <c r="L24" s="55"/>
      <c r="M24" s="57"/>
    </row>
    <row r="25" spans="1:13" ht="15.75">
      <c r="A25" s="55">
        <v>12</v>
      </c>
      <c r="B25" s="55">
        <v>270</v>
      </c>
      <c r="C25" s="55" t="str">
        <f>VLOOKUP(B25,NAMES!$A$6:$C$404,2)</f>
        <v>David Graham</v>
      </c>
      <c r="D25" s="55" t="str">
        <f>VLOOKUP(B25,NAMES!$A$7:$C$336,3)</f>
        <v>Lagan Valley AC</v>
      </c>
      <c r="E25" s="57" t="s">
        <v>444</v>
      </c>
      <c r="F25" s="57"/>
      <c r="G25" s="55"/>
      <c r="H25" s="55"/>
      <c r="I25" s="55"/>
      <c r="J25" s="55"/>
      <c r="K25" s="55"/>
      <c r="L25" s="55"/>
      <c r="M25" s="57"/>
    </row>
    <row r="26" spans="1:13" ht="15.75">
      <c r="A26" s="55"/>
      <c r="F26" s="91"/>
      <c r="G26" s="55"/>
      <c r="H26" s="55"/>
      <c r="I26" s="55"/>
      <c r="J26" s="91"/>
      <c r="K26" s="55"/>
      <c r="L26" s="55"/>
      <c r="M26" s="57"/>
    </row>
    <row r="27" spans="1:13" ht="15.75">
      <c r="A27" s="55"/>
      <c r="F27" s="91"/>
      <c r="G27" s="55"/>
      <c r="H27" s="55"/>
      <c r="I27" s="55"/>
      <c r="J27" s="55"/>
      <c r="K27" s="55"/>
      <c r="L27" s="55"/>
      <c r="M27" s="57"/>
    </row>
    <row r="28" spans="1:13" ht="15.75">
      <c r="A28" s="55"/>
      <c r="F28" s="91"/>
      <c r="G28" s="55"/>
      <c r="H28" s="55"/>
      <c r="I28" s="55"/>
      <c r="J28" s="55"/>
      <c r="K28" s="55"/>
      <c r="L28" s="55"/>
      <c r="M28" s="57"/>
    </row>
    <row r="29" spans="1:13" ht="15.75">
      <c r="A29" s="55"/>
      <c r="B29" s="55"/>
      <c r="C29" s="55"/>
      <c r="D29" s="55"/>
      <c r="E29" s="57"/>
      <c r="F29" s="91"/>
      <c r="G29" s="55"/>
      <c r="H29" s="55"/>
      <c r="I29" s="55"/>
      <c r="J29" s="55"/>
      <c r="K29" s="55"/>
      <c r="L29" s="55"/>
      <c r="M29" s="57"/>
    </row>
    <row r="30" spans="1:13" ht="15.75">
      <c r="A30" s="55"/>
      <c r="B30" s="55"/>
      <c r="C30" s="55"/>
      <c r="D30" s="55"/>
      <c r="E30" s="57"/>
      <c r="F30" s="91"/>
      <c r="G30" s="55"/>
      <c r="H30" s="55"/>
      <c r="I30" s="55"/>
      <c r="J30" s="55"/>
      <c r="K30" s="55"/>
      <c r="L30" s="55"/>
      <c r="M30" s="57"/>
    </row>
    <row r="31" spans="1:13" ht="15.75">
      <c r="A31" s="55"/>
      <c r="B31" s="55"/>
      <c r="C31" s="55"/>
      <c r="D31" s="55"/>
      <c r="E31" s="57"/>
      <c r="F31" s="91"/>
      <c r="G31" s="55"/>
      <c r="H31" s="55"/>
      <c r="I31" s="55"/>
      <c r="J31" s="55"/>
      <c r="K31" s="55"/>
      <c r="L31" s="55"/>
      <c r="M31" s="57"/>
    </row>
    <row r="32" spans="1:8" ht="15.75">
      <c r="A32" s="55"/>
      <c r="B32" s="55"/>
      <c r="C32" s="55"/>
      <c r="D32" s="55"/>
      <c r="E32" s="57"/>
      <c r="F32" s="91"/>
      <c r="G32" s="55"/>
      <c r="H32" s="55"/>
    </row>
    <row r="33" spans="1:8" ht="15.75">
      <c r="A33" s="55"/>
      <c r="B33" s="55"/>
      <c r="C33" s="55"/>
      <c r="D33" s="55"/>
      <c r="E33" s="57"/>
      <c r="F33" s="91"/>
      <c r="G33" s="55"/>
      <c r="H33" s="55"/>
    </row>
    <row r="34" spans="1:8" ht="15.75">
      <c r="A34" s="55"/>
      <c r="B34" s="55"/>
      <c r="C34" s="55"/>
      <c r="D34" s="55"/>
      <c r="E34" s="57"/>
      <c r="F34" s="91"/>
      <c r="G34" s="55"/>
      <c r="H34" s="55"/>
    </row>
    <row r="35" spans="1:8" ht="15.75">
      <c r="A35" s="55" t="s">
        <v>2</v>
      </c>
      <c r="B35" s="55"/>
      <c r="C35" s="59" t="s">
        <v>3</v>
      </c>
      <c r="D35" s="55"/>
      <c r="E35" s="63"/>
      <c r="F35" s="91"/>
      <c r="G35" s="55"/>
      <c r="H35" s="55"/>
    </row>
    <row r="36" spans="1:8" ht="15.75">
      <c r="A36" s="55"/>
      <c r="B36" s="55"/>
      <c r="C36" s="55"/>
      <c r="D36" s="55"/>
      <c r="E36" s="55"/>
      <c r="F36" s="91"/>
      <c r="G36" s="55"/>
      <c r="H36" s="55"/>
    </row>
    <row r="37" spans="1:8" ht="15.75">
      <c r="A37" s="55">
        <v>1</v>
      </c>
      <c r="B37" s="55">
        <v>102</v>
      </c>
      <c r="C37" s="55" t="s">
        <v>357</v>
      </c>
      <c r="D37" s="55" t="str">
        <f>VLOOKUP(B37,NAMES!$A$7:$C$336,3)</f>
        <v>UUJ</v>
      </c>
      <c r="E37" s="57">
        <v>6.97</v>
      </c>
      <c r="F37" s="91"/>
      <c r="G37" s="55"/>
      <c r="H37" s="55"/>
    </row>
    <row r="38" spans="1:8" ht="15.75">
      <c r="A38" s="55">
        <v>2</v>
      </c>
      <c r="B38" s="55">
        <v>268</v>
      </c>
      <c r="C38" s="55" t="str">
        <f>VLOOKUP(B38,NAMES!$A$6:$C$404,2)</f>
        <v>Ryan Nixon-Stewart</v>
      </c>
      <c r="D38" s="55" t="str">
        <f>VLOOKUP(B38,NAMES!$A$7:$C$336,3)</f>
        <v>City of Lisburn AC</v>
      </c>
      <c r="E38" s="57">
        <v>6.3</v>
      </c>
      <c r="F38" s="57"/>
      <c r="G38" s="55"/>
      <c r="H38" s="55"/>
    </row>
    <row r="39" spans="1:8" ht="15.75">
      <c r="A39" s="55"/>
      <c r="B39" s="55"/>
      <c r="C39" s="55"/>
      <c r="D39" s="55"/>
      <c r="E39" s="57"/>
      <c r="F39" s="91"/>
      <c r="G39" s="55"/>
      <c r="H39" s="55"/>
    </row>
    <row r="40" spans="1:8" ht="15.75">
      <c r="A40" s="55"/>
      <c r="B40" s="55"/>
      <c r="C40" s="55"/>
      <c r="D40" s="55"/>
      <c r="E40" s="57"/>
      <c r="F40" s="91"/>
      <c r="G40" s="55"/>
      <c r="H40" s="55"/>
    </row>
    <row r="41" spans="1:8" ht="15.75">
      <c r="A41" s="55"/>
      <c r="B41" s="55"/>
      <c r="C41" s="62"/>
      <c r="D41" s="55"/>
      <c r="E41" s="57"/>
      <c r="F41" s="91"/>
      <c r="G41" s="55"/>
      <c r="H41" s="55"/>
    </row>
    <row r="42" spans="1:13" ht="15.75">
      <c r="A42" s="55"/>
      <c r="B42" s="55"/>
      <c r="C42" s="55"/>
      <c r="D42" s="55"/>
      <c r="E42" s="57"/>
      <c r="F42" s="91"/>
      <c r="G42" s="55"/>
      <c r="H42" s="55"/>
      <c r="I42" s="55"/>
      <c r="J42" s="55"/>
      <c r="K42" s="55"/>
      <c r="L42" s="55"/>
      <c r="M42" s="87"/>
    </row>
    <row r="43" spans="1:13" ht="15.75">
      <c r="A43" s="55"/>
      <c r="B43" s="55"/>
      <c r="C43" s="55"/>
      <c r="D43" s="55"/>
      <c r="E43" s="57"/>
      <c r="F43" s="91"/>
      <c r="G43" s="55"/>
      <c r="H43" s="55"/>
      <c r="I43" s="55"/>
      <c r="J43" s="55"/>
      <c r="K43" s="55"/>
      <c r="L43" s="55"/>
      <c r="M43" s="87"/>
    </row>
    <row r="44" spans="1:13" ht="15.75">
      <c r="A44" s="55"/>
      <c r="B44" s="55"/>
      <c r="C44" s="55"/>
      <c r="D44" s="55"/>
      <c r="E44" s="57"/>
      <c r="F44" s="91"/>
      <c r="G44" s="55"/>
      <c r="H44" s="55"/>
      <c r="I44" s="55"/>
      <c r="J44" s="55"/>
      <c r="K44" s="55"/>
      <c r="L44" s="55"/>
      <c r="M44" s="87"/>
    </row>
    <row r="45" spans="1:13" ht="15.75">
      <c r="A45" s="55"/>
      <c r="B45" s="55"/>
      <c r="C45" s="55"/>
      <c r="D45" s="55"/>
      <c r="E45" s="57"/>
      <c r="F45" s="57"/>
      <c r="G45" s="55"/>
      <c r="H45" s="55"/>
      <c r="I45" s="55"/>
      <c r="J45" s="55"/>
      <c r="K45" s="55"/>
      <c r="L45" s="55"/>
      <c r="M45" s="87"/>
    </row>
    <row r="46" spans="1:13" ht="15.75">
      <c r="A46" s="55"/>
      <c r="B46" s="55"/>
      <c r="C46" s="55"/>
      <c r="D46" s="55"/>
      <c r="E46" s="57"/>
      <c r="F46" s="57"/>
      <c r="G46" s="55"/>
      <c r="H46" s="55"/>
      <c r="I46" s="55"/>
      <c r="J46" s="55"/>
      <c r="K46" s="55"/>
      <c r="L46" s="55"/>
      <c r="M46" s="87"/>
    </row>
    <row r="47" spans="1:8" ht="15.75">
      <c r="A47" s="55"/>
      <c r="B47" s="55"/>
      <c r="C47" s="55"/>
      <c r="D47" s="55"/>
      <c r="E47" s="57"/>
      <c r="F47" s="57"/>
      <c r="G47" s="55"/>
      <c r="H47" s="55"/>
    </row>
    <row r="48" spans="1:8" ht="15.75">
      <c r="A48" s="55"/>
      <c r="B48" s="55"/>
      <c r="C48" s="55"/>
      <c r="D48" s="55"/>
      <c r="E48" s="57"/>
      <c r="F48" s="57"/>
      <c r="G48" s="55"/>
      <c r="H48" s="55"/>
    </row>
    <row r="49" spans="1:8" ht="15.75">
      <c r="A49" s="55"/>
      <c r="B49" s="55"/>
      <c r="C49" s="55"/>
      <c r="D49" s="55"/>
      <c r="E49" s="57"/>
      <c r="F49" s="57"/>
      <c r="G49" s="55"/>
      <c r="H49" s="55"/>
    </row>
    <row r="50" spans="1:8" ht="15.75">
      <c r="A50" s="55"/>
      <c r="B50" s="55"/>
      <c r="C50" s="55"/>
      <c r="D50" s="55"/>
      <c r="E50" s="57"/>
      <c r="F50" s="57"/>
      <c r="G50" s="55"/>
      <c r="H50" s="55"/>
    </row>
    <row r="51" spans="5:8" ht="15.75">
      <c r="E51" s="57"/>
      <c r="F51" s="57"/>
      <c r="G51" s="55"/>
      <c r="H51" s="55"/>
    </row>
    <row r="52" spans="5:8" ht="15.75">
      <c r="E52" s="57"/>
      <c r="F52" s="57"/>
      <c r="G52" s="55"/>
      <c r="H52" s="55"/>
    </row>
    <row r="53" spans="5:8" ht="15.75">
      <c r="E53" s="57"/>
      <c r="F53" s="57"/>
      <c r="G53" s="55"/>
      <c r="H53" s="55"/>
    </row>
    <row r="54" spans="5:8" ht="15.75">
      <c r="E54" s="57"/>
      <c r="F54" s="57"/>
      <c r="G54" s="55"/>
      <c r="H54" s="55"/>
    </row>
    <row r="55" spans="5:8" ht="15.75">
      <c r="E55" s="57"/>
      <c r="F55" s="57"/>
      <c r="G55" s="55"/>
      <c r="H55" s="55"/>
    </row>
    <row r="56" spans="5:8" ht="15.75">
      <c r="E56" s="57"/>
      <c r="F56" s="57"/>
      <c r="G56" s="55"/>
      <c r="H56" s="55"/>
    </row>
    <row r="57" spans="1:8" ht="15.75">
      <c r="A57" s="55"/>
      <c r="B57" s="55"/>
      <c r="C57" s="55"/>
      <c r="D57" s="55"/>
      <c r="E57" s="57"/>
      <c r="F57" s="57"/>
      <c r="G57" s="55"/>
      <c r="H57" s="55"/>
    </row>
    <row r="58" spans="1:8" ht="15.75">
      <c r="A58" s="55"/>
      <c r="B58" s="55"/>
      <c r="C58" s="55"/>
      <c r="D58" s="55"/>
      <c r="E58" s="57"/>
      <c r="F58" s="57"/>
      <c r="G58" s="55"/>
      <c r="H58" s="55"/>
    </row>
    <row r="59" spans="1:8" ht="15.75">
      <c r="A59" s="55"/>
      <c r="B59" s="55"/>
      <c r="C59" s="55"/>
      <c r="D59" s="55"/>
      <c r="E59" s="57"/>
      <c r="F59" s="57"/>
      <c r="G59" s="55"/>
      <c r="H59" s="55"/>
    </row>
    <row r="60" spans="1:8" ht="15.75">
      <c r="A60" s="55"/>
      <c r="B60" s="55"/>
      <c r="C60" s="55"/>
      <c r="D60" s="55"/>
      <c r="E60" s="57"/>
      <c r="F60" s="57"/>
      <c r="G60" s="55"/>
      <c r="H60" s="55"/>
    </row>
    <row r="61" spans="1:13" ht="15.75">
      <c r="A61" s="55"/>
      <c r="B61" s="55"/>
      <c r="C61" s="55"/>
      <c r="D61" s="55"/>
      <c r="E61" s="57"/>
      <c r="F61" s="57"/>
      <c r="G61" s="55"/>
      <c r="H61" s="55"/>
      <c r="I61" s="55"/>
      <c r="J61" s="91"/>
      <c r="K61" s="55"/>
      <c r="L61" s="55"/>
      <c r="M61" s="87"/>
    </row>
    <row r="62" spans="1:13" ht="15.75">
      <c r="A62" s="55"/>
      <c r="B62" s="55"/>
      <c r="C62" s="55"/>
      <c r="D62" s="55"/>
      <c r="E62" s="57"/>
      <c r="F62" s="57"/>
      <c r="G62" s="55"/>
      <c r="H62" s="55"/>
      <c r="I62" s="55"/>
      <c r="J62" s="55"/>
      <c r="K62" s="55"/>
      <c r="L62" s="55"/>
      <c r="M62" s="87"/>
    </row>
    <row r="63" spans="1:13" ht="15.75">
      <c r="A63" s="55"/>
      <c r="B63" s="55"/>
      <c r="C63" s="55"/>
      <c r="D63" s="55"/>
      <c r="E63" s="57"/>
      <c r="F63" s="57"/>
      <c r="G63" s="55"/>
      <c r="H63" s="55"/>
      <c r="I63" s="55"/>
      <c r="J63" s="91"/>
      <c r="K63" s="55"/>
      <c r="L63" s="55"/>
      <c r="M63" s="87"/>
    </row>
    <row r="64" spans="1:13" ht="15.75">
      <c r="A64" s="55"/>
      <c r="B64" s="55"/>
      <c r="C64" s="55"/>
      <c r="D64" s="55"/>
      <c r="E64" s="57"/>
      <c r="F64" s="57"/>
      <c r="G64" s="55"/>
      <c r="H64" s="55"/>
      <c r="I64" s="55"/>
      <c r="J64" s="55"/>
      <c r="K64" s="55"/>
      <c r="L64" s="55"/>
      <c r="M64" s="87"/>
    </row>
    <row r="65" spans="1:13" ht="15.75">
      <c r="A65" s="55"/>
      <c r="B65" s="55"/>
      <c r="C65" s="55"/>
      <c r="D65" s="55"/>
      <c r="E65" s="57"/>
      <c r="F65" s="57"/>
      <c r="G65" s="55"/>
      <c r="H65" s="55"/>
      <c r="I65" s="55"/>
      <c r="J65" s="55"/>
      <c r="K65" s="55"/>
      <c r="L65" s="55"/>
      <c r="M65" s="87"/>
    </row>
    <row r="66" spans="1:13" ht="15.75">
      <c r="A66" s="55"/>
      <c r="B66" s="55"/>
      <c r="C66" s="55"/>
      <c r="D66" s="55"/>
      <c r="E66" s="57"/>
      <c r="F66" s="57"/>
      <c r="G66" s="55"/>
      <c r="H66" s="55"/>
      <c r="I66" s="55"/>
      <c r="J66" s="55"/>
      <c r="K66" s="55"/>
      <c r="L66" s="55"/>
      <c r="M66" s="87"/>
    </row>
    <row r="67" spans="1:13" ht="15.75">
      <c r="A67" s="55"/>
      <c r="B67" s="55"/>
      <c r="C67" s="55"/>
      <c r="D67" s="55"/>
      <c r="E67" s="57"/>
      <c r="F67" s="57"/>
      <c r="G67" s="55"/>
      <c r="H67" s="55"/>
      <c r="I67" s="55"/>
      <c r="J67" s="91"/>
      <c r="K67" s="55"/>
      <c r="L67" s="55"/>
      <c r="M67" s="87"/>
    </row>
    <row r="68" spans="1:13" ht="15.75">
      <c r="A68" s="55"/>
      <c r="B68" s="55"/>
      <c r="C68" s="55"/>
      <c r="D68" s="55"/>
      <c r="E68" s="57"/>
      <c r="F68" s="57"/>
      <c r="G68" s="55"/>
      <c r="H68" s="55"/>
      <c r="I68" s="55"/>
      <c r="J68" s="55"/>
      <c r="K68" s="55"/>
      <c r="L68" s="55"/>
      <c r="M68" s="87"/>
    </row>
    <row r="69" spans="1:13" ht="15.75">
      <c r="A69" s="55"/>
      <c r="B69" s="55"/>
      <c r="C69" s="55"/>
      <c r="D69" s="55"/>
      <c r="E69" s="57"/>
      <c r="F69" s="91"/>
      <c r="G69" s="55"/>
      <c r="H69" s="55"/>
      <c r="I69" s="55"/>
      <c r="J69" s="55"/>
      <c r="K69" s="55"/>
      <c r="L69" s="55"/>
      <c r="M69" s="87"/>
    </row>
    <row r="70" spans="1:13" ht="15.75">
      <c r="A70" s="55"/>
      <c r="B70" s="55"/>
      <c r="C70" s="55"/>
      <c r="D70" s="55"/>
      <c r="E70" s="57"/>
      <c r="F70" s="91"/>
      <c r="G70" s="55"/>
      <c r="H70" s="55"/>
      <c r="I70" s="55"/>
      <c r="J70" s="55"/>
      <c r="K70" s="55"/>
      <c r="L70" s="55"/>
      <c r="M70" s="87"/>
    </row>
    <row r="71" spans="6:13" ht="15.75">
      <c r="F71" s="91"/>
      <c r="G71" s="55"/>
      <c r="H71" s="55"/>
      <c r="I71" s="55"/>
      <c r="J71" s="55"/>
      <c r="K71" s="55"/>
      <c r="L71" s="55"/>
      <c r="M71" s="87"/>
    </row>
    <row r="72" spans="6:13" ht="15.75">
      <c r="F72" s="91"/>
      <c r="G72" s="55"/>
      <c r="H72" s="55"/>
      <c r="I72" s="55"/>
      <c r="J72" s="55"/>
      <c r="K72" s="55"/>
      <c r="L72" s="55"/>
      <c r="M72" s="55"/>
    </row>
    <row r="73" spans="6:13" ht="15.75">
      <c r="F73" s="91"/>
      <c r="G73" s="55"/>
      <c r="H73" s="55"/>
      <c r="I73" s="55"/>
      <c r="J73" s="91"/>
      <c r="K73" s="55"/>
      <c r="L73" s="55"/>
      <c r="M73" s="55"/>
    </row>
    <row r="74" spans="6:13" ht="15.75">
      <c r="F74" s="91"/>
      <c r="G74" s="55"/>
      <c r="H74" s="55"/>
      <c r="I74" s="55"/>
      <c r="J74" s="91"/>
      <c r="K74" s="55"/>
      <c r="L74" s="55"/>
      <c r="M74" s="55"/>
    </row>
    <row r="75" spans="6:13" ht="15.75">
      <c r="F75" s="57"/>
      <c r="G75" s="55"/>
      <c r="H75" s="55"/>
      <c r="I75" s="55"/>
      <c r="J75" s="55"/>
      <c r="K75" s="55"/>
      <c r="L75" s="55"/>
      <c r="M75" s="57"/>
    </row>
    <row r="76" spans="6:13" ht="15.75">
      <c r="F76" s="57"/>
      <c r="G76" s="55"/>
      <c r="H76" s="55"/>
      <c r="I76" s="55"/>
      <c r="J76" s="55"/>
      <c r="K76" s="55"/>
      <c r="L76" s="55"/>
      <c r="M76" s="57"/>
    </row>
    <row r="77" spans="6:13" ht="15.75">
      <c r="F77" s="57"/>
      <c r="G77" s="55"/>
      <c r="H77" s="55"/>
      <c r="I77" s="55"/>
      <c r="J77" s="55"/>
      <c r="K77" s="55"/>
      <c r="L77" s="55"/>
      <c r="M77" s="57"/>
    </row>
    <row r="78" spans="6:13" ht="15.75">
      <c r="F78" s="57"/>
      <c r="G78" s="55"/>
      <c r="H78" s="55"/>
      <c r="I78" s="55"/>
      <c r="J78" s="55"/>
      <c r="K78" s="55"/>
      <c r="L78" s="55"/>
      <c r="M78" s="57"/>
    </row>
    <row r="79" spans="6:13" ht="15.75">
      <c r="F79" s="57"/>
      <c r="G79" s="55"/>
      <c r="H79" s="55"/>
      <c r="I79" s="55"/>
      <c r="J79" s="55"/>
      <c r="K79" s="55"/>
      <c r="L79" s="55"/>
      <c r="M79" s="57"/>
    </row>
    <row r="80" spans="6:13" ht="15.75">
      <c r="F80" s="57"/>
      <c r="G80" s="55"/>
      <c r="H80" s="55"/>
      <c r="I80" s="55"/>
      <c r="J80" s="55"/>
      <c r="K80" s="55"/>
      <c r="L80" s="55"/>
      <c r="M80" s="57"/>
    </row>
    <row r="81" spans="6:13" ht="15.75">
      <c r="F81" s="57"/>
      <c r="G81" s="55"/>
      <c r="H81" s="55"/>
      <c r="I81" s="55"/>
      <c r="J81" s="55"/>
      <c r="K81" s="55"/>
      <c r="L81" s="55"/>
      <c r="M81" s="57"/>
    </row>
    <row r="82" spans="6:13" ht="15.75">
      <c r="F82" s="57"/>
      <c r="G82" s="55"/>
      <c r="H82" s="55"/>
      <c r="I82" s="55"/>
      <c r="J82" s="55"/>
      <c r="K82" s="55"/>
      <c r="L82" s="55"/>
      <c r="M82" s="57"/>
    </row>
    <row r="83" spans="6:13" ht="15.75">
      <c r="F83" s="57"/>
      <c r="G83" s="55"/>
      <c r="H83" s="55"/>
      <c r="I83" s="55"/>
      <c r="J83" s="55"/>
      <c r="K83" s="55"/>
      <c r="L83" s="55"/>
      <c r="M83" s="55"/>
    </row>
    <row r="84" spans="6:13" ht="15.75">
      <c r="F84" s="57"/>
      <c r="G84" s="55"/>
      <c r="H84" s="55"/>
      <c r="I84" s="55"/>
      <c r="J84" s="64"/>
      <c r="K84" s="64"/>
      <c r="L84" s="64"/>
      <c r="M84" s="57"/>
    </row>
    <row r="85" spans="6:13" ht="15.75">
      <c r="F85" s="57"/>
      <c r="G85" s="55"/>
      <c r="H85" s="55"/>
      <c r="M85" s="57"/>
    </row>
    <row r="86" spans="6:13" ht="15.75">
      <c r="F86" s="57"/>
      <c r="G86" s="55"/>
      <c r="H86" s="55"/>
      <c r="M86" s="57"/>
    </row>
    <row r="87" spans="6:13" ht="15.75">
      <c r="F87" s="57"/>
      <c r="G87" s="55"/>
      <c r="H87" s="55"/>
      <c r="M87" s="57"/>
    </row>
    <row r="88" spans="6:13" ht="15.75">
      <c r="F88" s="57"/>
      <c r="G88" s="55"/>
      <c r="H88" s="55"/>
      <c r="M88" s="57"/>
    </row>
    <row r="89" spans="6:13" ht="15.75">
      <c r="F89" s="57"/>
      <c r="G89" s="55"/>
      <c r="H89" s="55"/>
      <c r="M89" s="57"/>
    </row>
    <row r="90" spans="6:13" ht="15.75">
      <c r="F90" s="57"/>
      <c r="G90" s="55"/>
      <c r="H90" s="55"/>
      <c r="M90" s="55"/>
    </row>
    <row r="91" spans="6:13" ht="15.75">
      <c r="F91" s="57"/>
      <c r="G91" s="55"/>
      <c r="H91" s="55"/>
      <c r="M91" s="57"/>
    </row>
    <row r="92" spans="6:13" ht="15.75">
      <c r="F92" s="57"/>
      <c r="G92" s="55"/>
      <c r="H92" s="55"/>
      <c r="M92" s="57"/>
    </row>
    <row r="93" spans="6:13" ht="15.75">
      <c r="F93" s="57"/>
      <c r="G93" s="55"/>
      <c r="H93" s="55"/>
      <c r="M93" s="57"/>
    </row>
    <row r="94" spans="6:13" ht="15.75">
      <c r="F94" s="57"/>
      <c r="G94" s="55"/>
      <c r="H94" s="55"/>
      <c r="M94" s="57"/>
    </row>
    <row r="95" spans="6:13" ht="15.75">
      <c r="F95" s="57"/>
      <c r="G95" s="55"/>
      <c r="H95" s="55"/>
      <c r="M95" s="57"/>
    </row>
    <row r="96" spans="1:13" ht="15.75">
      <c r="A96" s="55"/>
      <c r="B96" s="55"/>
      <c r="C96" s="55"/>
      <c r="D96" s="55"/>
      <c r="E96" s="57"/>
      <c r="F96" s="57"/>
      <c r="G96" s="55"/>
      <c r="H96" s="55"/>
      <c r="M96" s="57"/>
    </row>
    <row r="97" spans="1:13" ht="15.75">
      <c r="A97" s="55"/>
      <c r="B97" s="55"/>
      <c r="C97" s="55"/>
      <c r="D97" s="55"/>
      <c r="E97" s="57"/>
      <c r="F97" s="57"/>
      <c r="G97" s="55"/>
      <c r="H97" s="55"/>
      <c r="M97" s="55"/>
    </row>
    <row r="98" spans="1:13" ht="15.75">
      <c r="A98" s="55"/>
      <c r="B98" s="55"/>
      <c r="C98" s="55"/>
      <c r="D98" s="55"/>
      <c r="E98" s="57"/>
      <c r="F98" s="57"/>
      <c r="G98" s="55"/>
      <c r="H98" s="55"/>
      <c r="M98" s="57"/>
    </row>
    <row r="99" spans="1:13" ht="15.75">
      <c r="A99" s="55"/>
      <c r="B99" s="55"/>
      <c r="C99" s="55"/>
      <c r="D99" s="55"/>
      <c r="E99" s="57"/>
      <c r="F99" s="57"/>
      <c r="G99" s="55"/>
      <c r="H99" s="55"/>
      <c r="M99" s="57"/>
    </row>
    <row r="100" spans="1:13" ht="15.75">
      <c r="A100" s="55"/>
      <c r="B100" s="55"/>
      <c r="C100" s="55"/>
      <c r="D100" s="55"/>
      <c r="E100" s="57"/>
      <c r="F100" s="57"/>
      <c r="G100" s="55"/>
      <c r="H100" s="55"/>
      <c r="M100" s="57"/>
    </row>
    <row r="101" spans="1:13" ht="15.75">
      <c r="A101" s="55"/>
      <c r="B101" s="55"/>
      <c r="C101" s="55"/>
      <c r="D101" s="55"/>
      <c r="E101" s="57"/>
      <c r="F101" s="57"/>
      <c r="G101" s="55"/>
      <c r="H101" s="55"/>
      <c r="M101" s="57"/>
    </row>
    <row r="102" spans="1:13" ht="15.75">
      <c r="A102" s="55"/>
      <c r="B102" s="55"/>
      <c r="C102" s="55"/>
      <c r="D102" s="55"/>
      <c r="E102" s="57"/>
      <c r="F102" s="57"/>
      <c r="G102" s="55"/>
      <c r="H102" s="55"/>
      <c r="M102" s="57"/>
    </row>
    <row r="103" spans="1:13" ht="15.75">
      <c r="A103" s="55"/>
      <c r="B103" s="55"/>
      <c r="C103" s="55"/>
      <c r="D103" s="55"/>
      <c r="E103" s="57"/>
      <c r="F103" s="55"/>
      <c r="G103" s="55"/>
      <c r="H103" s="55"/>
      <c r="M103" s="57"/>
    </row>
    <row r="104" spans="1:13" ht="15.75">
      <c r="A104" s="55"/>
      <c r="B104" s="55"/>
      <c r="C104" s="55"/>
      <c r="D104" s="55"/>
      <c r="E104" s="57"/>
      <c r="F104" s="55"/>
      <c r="G104" s="55"/>
      <c r="H104" s="55"/>
      <c r="M104" s="57"/>
    </row>
    <row r="105" spans="1:13" ht="15.75">
      <c r="A105" s="55"/>
      <c r="B105" s="55"/>
      <c r="C105" s="55"/>
      <c r="D105" s="55"/>
      <c r="E105" s="57"/>
      <c r="F105" s="55"/>
      <c r="G105" s="55"/>
      <c r="H105" s="55"/>
      <c r="M105" s="57"/>
    </row>
    <row r="106" spans="1:13" ht="15.75">
      <c r="A106" s="55"/>
      <c r="B106" s="55"/>
      <c r="C106" s="55"/>
      <c r="D106" s="55"/>
      <c r="E106" s="57"/>
      <c r="F106" s="55"/>
      <c r="G106" s="55"/>
      <c r="H106" s="55"/>
      <c r="M106" s="55"/>
    </row>
    <row r="107" spans="1:13" ht="15.75">
      <c r="A107" s="55"/>
      <c r="B107" s="55"/>
      <c r="C107" s="55"/>
      <c r="D107" s="55"/>
      <c r="E107" s="57"/>
      <c r="F107" s="55"/>
      <c r="G107" s="55"/>
      <c r="H107" s="55"/>
      <c r="M107" s="55"/>
    </row>
    <row r="108" spans="1:13" ht="15.75">
      <c r="A108" s="55"/>
      <c r="B108" s="64"/>
      <c r="C108" s="64"/>
      <c r="D108" s="64"/>
      <c r="E108" s="64"/>
      <c r="F108" s="55"/>
      <c r="G108" s="55"/>
      <c r="H108" s="55"/>
      <c r="M108" s="55"/>
    </row>
    <row r="109" spans="1:13" ht="15.75">
      <c r="A109" s="55"/>
      <c r="B109" s="55"/>
      <c r="C109" s="55"/>
      <c r="D109" s="55"/>
      <c r="E109" s="57"/>
      <c r="F109" s="55"/>
      <c r="G109" s="55"/>
      <c r="H109" s="55"/>
      <c r="M109" s="55"/>
    </row>
    <row r="110" spans="1:13" ht="15.75">
      <c r="A110" s="55"/>
      <c r="B110" s="55"/>
      <c r="C110" s="55"/>
      <c r="D110" s="55"/>
      <c r="E110" s="65"/>
      <c r="F110" s="55"/>
      <c r="G110" s="55"/>
      <c r="H110" s="55"/>
      <c r="I110" s="55"/>
      <c r="J110" s="55"/>
      <c r="K110" s="55"/>
      <c r="L110" s="55"/>
      <c r="M110" s="55"/>
    </row>
    <row r="111" spans="1:13" ht="15.75">
      <c r="A111" s="55"/>
      <c r="B111" s="55"/>
      <c r="C111" s="55"/>
      <c r="D111" s="55"/>
      <c r="E111" s="65"/>
      <c r="F111" s="55"/>
      <c r="G111" s="55"/>
      <c r="H111" s="55"/>
      <c r="I111" s="55"/>
      <c r="J111" s="55"/>
      <c r="K111" s="55"/>
      <c r="L111" s="55"/>
      <c r="M111" s="55"/>
    </row>
    <row r="112" spans="1:13" ht="15.75">
      <c r="A112" s="55"/>
      <c r="B112" s="55"/>
      <c r="C112" s="55"/>
      <c r="D112" s="55"/>
      <c r="E112" s="65"/>
      <c r="F112" s="55"/>
      <c r="G112" s="55"/>
      <c r="H112" s="55"/>
      <c r="I112" s="55"/>
      <c r="J112" s="55"/>
      <c r="K112" s="55"/>
      <c r="L112" s="55"/>
      <c r="M112" s="55"/>
    </row>
    <row r="113" spans="1:13" ht="15.75">
      <c r="A113" s="55"/>
      <c r="B113" s="55"/>
      <c r="C113" s="55"/>
      <c r="D113" s="55"/>
      <c r="E113" s="65"/>
      <c r="F113" s="55"/>
      <c r="G113" s="55"/>
      <c r="H113" s="55"/>
      <c r="I113" s="55"/>
      <c r="J113" s="55"/>
      <c r="K113" s="55"/>
      <c r="L113" s="55"/>
      <c r="M113" s="55"/>
    </row>
    <row r="114" spans="1:13" ht="15.75">
      <c r="A114" s="55"/>
      <c r="B114" s="55"/>
      <c r="C114" s="55"/>
      <c r="D114" s="55"/>
      <c r="E114" s="65"/>
      <c r="F114" s="55"/>
      <c r="G114" s="55"/>
      <c r="H114" s="55"/>
      <c r="I114" s="55"/>
      <c r="J114" s="55"/>
      <c r="K114" s="55"/>
      <c r="L114" s="55"/>
      <c r="M114" s="55"/>
    </row>
    <row r="115" spans="1:13" ht="15.75">
      <c r="A115" s="55"/>
      <c r="B115" s="55"/>
      <c r="C115" s="55"/>
      <c r="D115" s="55"/>
      <c r="E115" s="65"/>
      <c r="F115" s="55"/>
      <c r="G115" s="55"/>
      <c r="H115" s="55"/>
      <c r="I115" s="55"/>
      <c r="J115" s="55"/>
      <c r="K115" s="55"/>
      <c r="L115" s="55"/>
      <c r="M115" s="55"/>
    </row>
    <row r="116" spans="1:13" ht="15.75">
      <c r="A116" s="55"/>
      <c r="B116" s="55"/>
      <c r="C116" s="55"/>
      <c r="D116" s="55"/>
      <c r="E116" s="65"/>
      <c r="F116" s="55"/>
      <c r="G116" s="55"/>
      <c r="H116" s="55"/>
      <c r="I116" s="55"/>
      <c r="J116" s="55"/>
      <c r="K116" s="55"/>
      <c r="L116" s="55"/>
      <c r="M116" s="55"/>
    </row>
    <row r="117" spans="1:13" ht="15.75">
      <c r="A117" s="55"/>
      <c r="B117" s="55"/>
      <c r="C117" s="55"/>
      <c r="D117" s="55"/>
      <c r="E117" s="65"/>
      <c r="F117" s="55"/>
      <c r="G117" s="55"/>
      <c r="H117" s="55"/>
      <c r="I117" s="55"/>
      <c r="J117" s="55"/>
      <c r="K117" s="55"/>
      <c r="L117" s="55"/>
      <c r="M117" s="55"/>
    </row>
    <row r="118" spans="1:13" ht="15.75">
      <c r="A118" s="55"/>
      <c r="B118" s="55"/>
      <c r="C118" s="55"/>
      <c r="D118" s="55"/>
      <c r="E118" s="65"/>
      <c r="F118" s="55"/>
      <c r="G118" s="55"/>
      <c r="H118" s="55"/>
      <c r="I118" s="55"/>
      <c r="J118" s="55"/>
      <c r="K118" s="55"/>
      <c r="L118" s="55"/>
      <c r="M118" s="55"/>
    </row>
    <row r="119" spans="1:13" ht="15.75">
      <c r="A119" s="55"/>
      <c r="B119" s="55"/>
      <c r="C119" s="55"/>
      <c r="D119" s="55"/>
      <c r="E119" s="65"/>
      <c r="F119" s="55"/>
      <c r="G119" s="55"/>
      <c r="H119" s="55"/>
      <c r="I119" s="55"/>
      <c r="J119" s="55"/>
      <c r="K119" s="55"/>
      <c r="L119" s="55"/>
      <c r="M119" s="55"/>
    </row>
    <row r="120" spans="1:13" ht="15.75">
      <c r="A120" s="55"/>
      <c r="B120" s="55"/>
      <c r="C120" s="55"/>
      <c r="D120" s="55"/>
      <c r="E120" s="63"/>
      <c r="F120" s="55"/>
      <c r="G120" s="55"/>
      <c r="H120" s="55"/>
      <c r="I120" s="55"/>
      <c r="J120" s="55"/>
      <c r="K120" s="55"/>
      <c r="L120" s="55"/>
      <c r="M120" s="55"/>
    </row>
    <row r="121" spans="1:13" ht="15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</row>
    <row r="122" spans="1:13" ht="15.75">
      <c r="A122" s="55"/>
      <c r="B122" s="55"/>
      <c r="C122" s="55"/>
      <c r="D122" s="55"/>
      <c r="E122" s="63"/>
      <c r="F122" s="55"/>
      <c r="G122" s="55"/>
      <c r="H122" s="55"/>
      <c r="I122" s="55"/>
      <c r="J122" s="55"/>
      <c r="K122" s="55"/>
      <c r="L122" s="55"/>
      <c r="M122" s="55"/>
    </row>
    <row r="123" spans="1:13" ht="15.75">
      <c r="A123" s="55"/>
      <c r="B123" s="55"/>
      <c r="C123" s="55"/>
      <c r="D123" s="55"/>
      <c r="E123" s="63"/>
      <c r="F123" s="55"/>
      <c r="G123" s="55"/>
      <c r="H123" s="55"/>
      <c r="I123" s="55"/>
      <c r="J123" s="55"/>
      <c r="K123" s="55"/>
      <c r="L123" s="55"/>
      <c r="M123" s="55"/>
    </row>
    <row r="124" spans="1:13" ht="15.75">
      <c r="A124" s="55"/>
      <c r="B124" s="55"/>
      <c r="C124" s="55"/>
      <c r="D124" s="55"/>
      <c r="E124" s="63"/>
      <c r="F124" s="55"/>
      <c r="G124" s="55"/>
      <c r="H124" s="55"/>
      <c r="I124" s="55"/>
      <c r="J124" s="55"/>
      <c r="K124" s="55"/>
      <c r="L124" s="55"/>
      <c r="M124" s="55"/>
    </row>
    <row r="125" spans="1:13" ht="15.75">
      <c r="A125" s="55"/>
      <c r="B125" s="55"/>
      <c r="C125" s="55"/>
      <c r="D125" s="55"/>
      <c r="E125" s="63"/>
      <c r="F125" s="55"/>
      <c r="G125" s="55"/>
      <c r="H125" s="55"/>
      <c r="I125" s="55"/>
      <c r="J125" s="55"/>
      <c r="K125" s="55"/>
      <c r="L125" s="55"/>
      <c r="M125" s="55"/>
    </row>
    <row r="126" spans="1:13" ht="15.75">
      <c r="A126" s="55"/>
      <c r="B126" s="55"/>
      <c r="C126" s="55"/>
      <c r="D126" s="55"/>
      <c r="E126" s="63"/>
      <c r="F126" s="55"/>
      <c r="G126" s="55"/>
      <c r="H126" s="55"/>
      <c r="I126" s="55"/>
      <c r="J126" s="55"/>
      <c r="K126" s="55"/>
      <c r="L126" s="55"/>
      <c r="M126" s="55"/>
    </row>
    <row r="127" spans="1:13" ht="15.75">
      <c r="A127" s="55"/>
      <c r="B127" s="55"/>
      <c r="C127" s="55"/>
      <c r="D127" s="55"/>
      <c r="E127" s="57"/>
      <c r="F127" s="55"/>
      <c r="G127" s="55"/>
      <c r="H127" s="55"/>
      <c r="I127" s="55"/>
      <c r="J127" s="55"/>
      <c r="K127" s="55"/>
      <c r="L127" s="55"/>
      <c r="M127" s="55"/>
    </row>
    <row r="128" spans="1:13" ht="15.75">
      <c r="A128" s="55"/>
      <c r="B128" s="64"/>
      <c r="C128" s="64"/>
      <c r="D128" s="64"/>
      <c r="E128" s="64"/>
      <c r="F128" s="64"/>
      <c r="G128" s="55"/>
      <c r="H128" s="55"/>
      <c r="I128" s="55"/>
      <c r="J128" s="55"/>
      <c r="K128" s="55"/>
      <c r="L128" s="55"/>
      <c r="M128" s="55"/>
    </row>
    <row r="129" spans="1:13" ht="15.75">
      <c r="A129" s="55"/>
      <c r="B129" s="55"/>
      <c r="C129" s="55"/>
      <c r="D129" s="55"/>
      <c r="E129" s="57"/>
      <c r="F129" s="55"/>
      <c r="G129" s="55"/>
      <c r="H129" s="55"/>
      <c r="I129" s="55"/>
      <c r="J129" s="55"/>
      <c r="K129" s="64"/>
      <c r="L129" s="64"/>
      <c r="M129" s="64"/>
    </row>
    <row r="130" spans="1:13" ht="15.75">
      <c r="A130" s="55"/>
      <c r="B130" s="55"/>
      <c r="C130" s="55"/>
      <c r="D130" s="55"/>
      <c r="E130" s="57"/>
      <c r="F130" s="55"/>
      <c r="G130" s="55"/>
      <c r="H130" s="55"/>
      <c r="I130" s="55"/>
      <c r="J130" s="55"/>
      <c r="K130" s="55"/>
      <c r="L130" s="55"/>
      <c r="M130" s="55"/>
    </row>
    <row r="131" spans="1:13" ht="15.75">
      <c r="A131" s="55"/>
      <c r="B131" s="55"/>
      <c r="C131" s="55"/>
      <c r="D131" s="55"/>
      <c r="E131" s="57"/>
      <c r="F131" s="55"/>
      <c r="G131" s="55"/>
      <c r="H131" s="55"/>
      <c r="I131" s="55"/>
      <c r="J131" s="55"/>
      <c r="K131" s="55"/>
      <c r="L131" s="55"/>
      <c r="M131" s="55"/>
    </row>
    <row r="132" spans="1:13" ht="15.75">
      <c r="A132" s="55"/>
      <c r="B132" s="55"/>
      <c r="C132" s="55"/>
      <c r="D132" s="55"/>
      <c r="E132" s="57"/>
      <c r="F132" s="55"/>
      <c r="G132" s="55"/>
      <c r="H132" s="55"/>
      <c r="I132" s="55"/>
      <c r="J132" s="55"/>
      <c r="K132" s="55"/>
      <c r="L132" s="55"/>
      <c r="M132" s="55"/>
    </row>
    <row r="133" spans="1:13" ht="15.75">
      <c r="A133" s="55"/>
      <c r="B133" s="55"/>
      <c r="C133" s="55"/>
      <c r="D133" s="55"/>
      <c r="E133" s="57"/>
      <c r="F133" s="55"/>
      <c r="G133" s="55"/>
      <c r="H133" s="55"/>
      <c r="I133" s="55"/>
      <c r="J133" s="55"/>
      <c r="K133" s="55"/>
      <c r="L133" s="55"/>
      <c r="M133" s="55"/>
    </row>
    <row r="134" spans="1:13" ht="15.75">
      <c r="A134" s="55"/>
      <c r="B134" s="55"/>
      <c r="C134" s="55"/>
      <c r="D134" s="55"/>
      <c r="E134" s="57"/>
      <c r="F134" s="55"/>
      <c r="G134" s="55"/>
      <c r="H134" s="55"/>
      <c r="I134" s="55"/>
      <c r="J134" s="55"/>
      <c r="K134" s="55"/>
      <c r="L134" s="55"/>
      <c r="M134" s="55"/>
    </row>
    <row r="135" spans="1:13" ht="15.75">
      <c r="A135" s="55"/>
      <c r="B135" s="55"/>
      <c r="C135" s="55"/>
      <c r="D135" s="55"/>
      <c r="E135" s="63"/>
      <c r="F135" s="55"/>
      <c r="G135" s="55"/>
      <c r="H135" s="55"/>
      <c r="I135" s="55"/>
      <c r="J135" s="55"/>
      <c r="K135" s="55"/>
      <c r="L135" s="55"/>
      <c r="M135" s="55"/>
    </row>
    <row r="136" spans="1:13" ht="15.75">
      <c r="A136" s="55"/>
      <c r="B136" s="55"/>
      <c r="C136" s="55"/>
      <c r="D136" s="55"/>
      <c r="E136" s="63"/>
      <c r="F136" s="55"/>
      <c r="G136" s="55"/>
      <c r="H136" s="55"/>
      <c r="I136" s="55"/>
      <c r="J136" s="55"/>
      <c r="K136" s="55"/>
      <c r="L136" s="55"/>
      <c r="M136" s="55"/>
    </row>
    <row r="137" spans="1:13" ht="15.75">
      <c r="A137" s="55"/>
      <c r="B137" s="55"/>
      <c r="C137" s="55"/>
      <c r="D137" s="55"/>
      <c r="E137" s="63"/>
      <c r="F137" s="55"/>
      <c r="G137" s="55"/>
      <c r="H137" s="55"/>
      <c r="I137" s="55"/>
      <c r="J137" s="55"/>
      <c r="K137" s="55"/>
      <c r="L137" s="55"/>
      <c r="M137" s="55"/>
    </row>
    <row r="138" spans="1:13" ht="15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</row>
    <row r="139" spans="1:13" ht="15.75">
      <c r="A139" s="55"/>
      <c r="B139" s="64"/>
      <c r="C139" s="64"/>
      <c r="D139" s="64"/>
      <c r="E139" s="64"/>
      <c r="F139" s="55"/>
      <c r="G139" s="55"/>
      <c r="H139" s="55"/>
      <c r="I139" s="55"/>
      <c r="J139" s="55"/>
      <c r="K139" s="55"/>
      <c r="L139" s="55"/>
      <c r="M139" s="55"/>
    </row>
    <row r="140" spans="1:13" ht="15.75">
      <c r="A140" s="55"/>
      <c r="B140" s="55"/>
      <c r="C140" s="55"/>
      <c r="D140" s="55"/>
      <c r="E140" s="55"/>
      <c r="F140" s="55"/>
      <c r="G140" s="55"/>
      <c r="H140" s="55"/>
      <c r="I140" s="55"/>
      <c r="J140" s="64"/>
      <c r="K140" s="64"/>
      <c r="L140" s="64"/>
      <c r="M140" s="64"/>
    </row>
    <row r="141" spans="1:13" ht="15.75">
      <c r="A141" s="55"/>
      <c r="B141" s="55"/>
      <c r="C141" s="55"/>
      <c r="D141" s="55"/>
      <c r="E141" s="57"/>
      <c r="F141" s="55"/>
      <c r="G141" s="55"/>
      <c r="H141" s="55"/>
      <c r="I141" s="55"/>
      <c r="J141" s="55"/>
      <c r="K141" s="55"/>
      <c r="L141" s="55"/>
      <c r="M141" s="55"/>
    </row>
    <row r="142" spans="1:13" ht="15.75">
      <c r="A142" s="55"/>
      <c r="B142" s="55"/>
      <c r="C142" s="55"/>
      <c r="D142" s="55"/>
      <c r="E142" s="57"/>
      <c r="F142" s="55"/>
      <c r="G142" s="55"/>
      <c r="H142" s="55"/>
      <c r="I142" s="55"/>
      <c r="J142" s="55"/>
      <c r="K142" s="55"/>
      <c r="L142" s="55"/>
      <c r="M142" s="55"/>
    </row>
    <row r="143" spans="1:13" ht="15.75">
      <c r="A143" s="55"/>
      <c r="B143" s="55"/>
      <c r="C143" s="55"/>
      <c r="D143" s="55"/>
      <c r="E143" s="57"/>
      <c r="F143" s="55"/>
      <c r="G143" s="55"/>
      <c r="H143" s="55"/>
      <c r="I143" s="55"/>
      <c r="J143" s="55"/>
      <c r="K143" s="55"/>
      <c r="L143" s="55"/>
      <c r="M143" s="55"/>
    </row>
    <row r="144" spans="1:13" ht="15.75">
      <c r="A144" s="55"/>
      <c r="B144" s="55"/>
      <c r="C144" s="55"/>
      <c r="D144" s="55"/>
      <c r="E144" s="57"/>
      <c r="F144" s="55"/>
      <c r="G144" s="55"/>
      <c r="H144" s="55"/>
      <c r="I144" s="55"/>
      <c r="J144" s="55"/>
      <c r="K144" s="55"/>
      <c r="L144" s="55"/>
      <c r="M144" s="55"/>
    </row>
    <row r="145" spans="1:13" ht="15.75">
      <c r="A145" s="55"/>
      <c r="B145" s="55"/>
      <c r="C145" s="55"/>
      <c r="D145" s="55"/>
      <c r="E145" s="63"/>
      <c r="F145" s="55"/>
      <c r="G145" s="55"/>
      <c r="H145" s="55"/>
      <c r="I145" s="55"/>
      <c r="J145" s="55"/>
      <c r="K145" s="55"/>
      <c r="L145" s="55"/>
      <c r="M145" s="55"/>
    </row>
    <row r="146" spans="1:13" ht="15.75">
      <c r="A146" s="55"/>
      <c r="B146" s="55"/>
      <c r="C146" s="55"/>
      <c r="D146" s="55"/>
      <c r="E146" s="63"/>
      <c r="F146" s="55"/>
      <c r="G146" s="55"/>
      <c r="H146" s="55"/>
      <c r="I146" s="55"/>
      <c r="J146" s="55"/>
      <c r="K146" s="55"/>
      <c r="L146" s="63"/>
      <c r="M146" s="55"/>
    </row>
    <row r="147" spans="1:13" ht="15.75">
      <c r="A147" s="55"/>
      <c r="B147" s="64"/>
      <c r="C147" s="64"/>
      <c r="D147" s="64"/>
      <c r="E147" s="64"/>
      <c r="F147" s="55"/>
      <c r="G147" s="55"/>
      <c r="H147" s="55"/>
      <c r="I147" s="55"/>
      <c r="J147" s="55"/>
      <c r="K147" s="55"/>
      <c r="L147" s="63"/>
      <c r="M147" s="55"/>
    </row>
    <row r="148" spans="1:13" ht="15.75">
      <c r="A148" s="55"/>
      <c r="B148" s="55"/>
      <c r="C148" s="55"/>
      <c r="D148" s="55"/>
      <c r="E148" s="57"/>
      <c r="F148" s="55"/>
      <c r="G148" s="55"/>
      <c r="H148" s="55"/>
      <c r="I148" s="55"/>
      <c r="J148" s="64"/>
      <c r="K148" s="64"/>
      <c r="L148" s="64"/>
      <c r="M148" s="55"/>
    </row>
    <row r="149" spans="1:13" ht="15.75">
      <c r="A149" s="55"/>
      <c r="B149" s="55"/>
      <c r="C149" s="55"/>
      <c r="D149" s="55"/>
      <c r="E149" s="57"/>
      <c r="F149" s="55"/>
      <c r="G149" s="55"/>
      <c r="H149" s="55"/>
      <c r="I149" s="55"/>
      <c r="J149" s="55"/>
      <c r="K149" s="55"/>
      <c r="L149" s="55"/>
      <c r="M149" s="55"/>
    </row>
    <row r="150" spans="1:13" ht="15.75">
      <c r="A150" s="55"/>
      <c r="B150" s="55"/>
      <c r="C150" s="55"/>
      <c r="D150" s="55"/>
      <c r="E150" s="57"/>
      <c r="F150" s="55"/>
      <c r="G150" s="55"/>
      <c r="H150" s="55"/>
      <c r="I150" s="55"/>
      <c r="J150" s="55"/>
      <c r="K150" s="55"/>
      <c r="L150" s="55"/>
      <c r="M150" s="55"/>
    </row>
    <row r="151" spans="1:13" ht="15.75">
      <c r="A151" s="55"/>
      <c r="B151" s="55"/>
      <c r="C151" s="55"/>
      <c r="D151" s="55"/>
      <c r="E151" s="57"/>
      <c r="F151" s="55"/>
      <c r="G151" s="55"/>
      <c r="H151" s="55"/>
      <c r="I151" s="55"/>
      <c r="J151" s="55"/>
      <c r="K151" s="55"/>
      <c r="L151" s="55"/>
      <c r="M151" s="55"/>
    </row>
    <row r="152" spans="1:13" ht="15.75">
      <c r="A152" s="55"/>
      <c r="B152" s="55"/>
      <c r="C152" s="55"/>
      <c r="D152" s="55"/>
      <c r="E152" s="57"/>
      <c r="F152" s="55"/>
      <c r="G152" s="55"/>
      <c r="H152" s="55"/>
      <c r="I152" s="55"/>
      <c r="J152" s="55"/>
      <c r="K152" s="55"/>
      <c r="L152" s="55"/>
      <c r="M152" s="55"/>
    </row>
    <row r="153" spans="1:13" ht="15.75">
      <c r="A153" s="55"/>
      <c r="B153" s="55"/>
      <c r="C153" s="55"/>
      <c r="D153" s="55"/>
      <c r="E153" s="57"/>
      <c r="F153" s="55"/>
      <c r="G153" s="55"/>
      <c r="H153" s="55"/>
      <c r="I153" s="55"/>
      <c r="J153" s="55"/>
      <c r="K153" s="55"/>
      <c r="L153" s="55"/>
      <c r="M153" s="55"/>
    </row>
    <row r="154" spans="1:13" ht="15.75">
      <c r="A154" s="55"/>
      <c r="B154" s="55"/>
      <c r="C154" s="55"/>
      <c r="D154" s="55"/>
      <c r="E154" s="57"/>
      <c r="F154" s="55"/>
      <c r="G154" s="55"/>
      <c r="H154" s="55"/>
      <c r="I154" s="55"/>
      <c r="J154" s="55"/>
      <c r="K154" s="55"/>
      <c r="L154" s="55"/>
      <c r="M154" s="55"/>
    </row>
    <row r="155" spans="1:13" ht="15.75">
      <c r="A155" s="55"/>
      <c r="B155" s="55"/>
      <c r="C155" s="55"/>
      <c r="D155" s="55"/>
      <c r="E155" s="57"/>
      <c r="F155" s="55"/>
      <c r="G155" s="55"/>
      <c r="H155" s="55"/>
      <c r="I155" s="55"/>
      <c r="J155" s="55"/>
      <c r="K155" s="55"/>
      <c r="L155" s="55"/>
      <c r="M155" s="55"/>
    </row>
    <row r="156" spans="1:13" ht="15.75">
      <c r="A156" s="55"/>
      <c r="B156" s="55"/>
      <c r="C156" s="55"/>
      <c r="D156" s="55"/>
      <c r="E156" s="63"/>
      <c r="F156" s="55"/>
      <c r="G156" s="55"/>
      <c r="H156" s="55"/>
      <c r="I156" s="55"/>
      <c r="J156" s="55"/>
      <c r="K156" s="55"/>
      <c r="L156" s="55"/>
      <c r="M156" s="55"/>
    </row>
    <row r="157" spans="1:13" ht="15.75">
      <c r="A157" s="55"/>
      <c r="B157" s="55"/>
      <c r="C157" s="55"/>
      <c r="D157" s="55"/>
      <c r="E157" s="63"/>
      <c r="F157" s="55"/>
      <c r="G157" s="55"/>
      <c r="H157" s="55"/>
      <c r="I157" s="55"/>
      <c r="J157" s="55"/>
      <c r="K157" s="55"/>
      <c r="L157" s="55"/>
      <c r="M157" s="55"/>
    </row>
    <row r="158" spans="1:13" ht="15.75">
      <c r="A158" s="55"/>
      <c r="B158" s="55"/>
      <c r="C158" s="55"/>
      <c r="D158" s="55"/>
      <c r="E158" s="63"/>
      <c r="F158" s="55"/>
      <c r="G158" s="55"/>
      <c r="H158" s="55"/>
      <c r="I158" s="55"/>
      <c r="J158" s="55"/>
      <c r="K158" s="55"/>
      <c r="L158" s="55"/>
      <c r="M158" s="55"/>
    </row>
    <row r="159" spans="1:13" ht="15.75">
      <c r="A159" s="55"/>
      <c r="B159" s="55"/>
      <c r="C159" s="55"/>
      <c r="D159" s="55"/>
      <c r="E159" s="63"/>
      <c r="F159" s="55"/>
      <c r="G159" s="55"/>
      <c r="H159" s="55"/>
      <c r="I159" s="55"/>
      <c r="J159" s="55"/>
      <c r="K159" s="55"/>
      <c r="L159" s="55"/>
      <c r="M159" s="55"/>
    </row>
    <row r="160" spans="1:13" ht="15.75">
      <c r="A160" s="55"/>
      <c r="B160" s="55"/>
      <c r="C160" s="55"/>
      <c r="D160" s="55"/>
      <c r="E160" s="63"/>
      <c r="F160" s="55"/>
      <c r="G160" s="55"/>
      <c r="H160" s="55"/>
      <c r="I160" s="55"/>
      <c r="J160" s="55"/>
      <c r="K160" s="55"/>
      <c r="L160" s="55"/>
      <c r="M160" s="55"/>
    </row>
    <row r="161" spans="1:13" ht="15.75">
      <c r="A161" s="55"/>
      <c r="B161" s="55"/>
      <c r="C161" s="55"/>
      <c r="D161" s="55"/>
      <c r="E161" s="63"/>
      <c r="F161" s="55"/>
      <c r="G161" s="55"/>
      <c r="H161" s="55"/>
      <c r="I161" s="55"/>
      <c r="J161" s="55"/>
      <c r="K161" s="55"/>
      <c r="L161" s="55"/>
      <c r="M161" s="55"/>
    </row>
    <row r="162" spans="1:13" ht="15.75">
      <c r="A162" s="55"/>
      <c r="B162" s="55"/>
      <c r="C162" s="55"/>
      <c r="D162" s="55"/>
      <c r="E162" s="63"/>
      <c r="F162" s="55"/>
      <c r="G162" s="55"/>
      <c r="H162" s="55"/>
      <c r="I162" s="55"/>
      <c r="J162" s="55"/>
      <c r="K162" s="55"/>
      <c r="L162" s="55"/>
      <c r="M162" s="55"/>
    </row>
    <row r="163" spans="1:13" ht="15.75">
      <c r="A163" s="55"/>
      <c r="B163" s="55"/>
      <c r="C163" s="55"/>
      <c r="D163" s="55"/>
      <c r="E163" s="63"/>
      <c r="F163" s="55"/>
      <c r="G163" s="55"/>
      <c r="H163" s="55"/>
      <c r="I163" s="55"/>
      <c r="J163" s="55"/>
      <c r="K163" s="55"/>
      <c r="L163" s="55"/>
      <c r="M163" s="55"/>
    </row>
    <row r="164" spans="1:13" ht="15.75">
      <c r="A164" s="55"/>
      <c r="B164" s="55"/>
      <c r="C164" s="55"/>
      <c r="D164" s="55"/>
      <c r="E164" s="63"/>
      <c r="F164" s="55"/>
      <c r="G164" s="55"/>
      <c r="H164" s="55"/>
      <c r="I164" s="55"/>
      <c r="J164" s="55"/>
      <c r="K164" s="55"/>
      <c r="L164" s="55"/>
      <c r="M164" s="55"/>
    </row>
    <row r="165" spans="1:13" ht="15.75">
      <c r="A165" s="55"/>
      <c r="B165" s="55"/>
      <c r="C165" s="55"/>
      <c r="D165" s="55"/>
      <c r="E165" s="57"/>
      <c r="F165" s="55"/>
      <c r="G165" s="55"/>
      <c r="H165" s="55"/>
      <c r="I165" s="55"/>
      <c r="J165" s="55"/>
      <c r="K165" s="55"/>
      <c r="L165" s="55"/>
      <c r="M165" s="55"/>
    </row>
    <row r="166" spans="1:13" ht="15.75">
      <c r="A166" s="55"/>
      <c r="B166" s="64"/>
      <c r="C166" s="64"/>
      <c r="D166" s="64"/>
      <c r="E166" s="64"/>
      <c r="F166" s="55"/>
      <c r="G166" s="55"/>
      <c r="H166" s="55"/>
      <c r="I166" s="55"/>
      <c r="J166" s="55"/>
      <c r="K166" s="55"/>
      <c r="L166" s="55"/>
      <c r="M166" s="55"/>
    </row>
    <row r="167" spans="1:13" ht="15.75">
      <c r="A167" s="55"/>
      <c r="B167" s="55"/>
      <c r="C167" s="55"/>
      <c r="D167" s="55"/>
      <c r="E167" s="57"/>
      <c r="F167" s="55"/>
      <c r="G167" s="55"/>
      <c r="H167" s="55"/>
      <c r="I167" s="55"/>
      <c r="J167" s="64"/>
      <c r="K167" s="64"/>
      <c r="L167" s="64"/>
      <c r="M167" s="55"/>
    </row>
    <row r="168" spans="1:13" ht="15.75">
      <c r="A168" s="55"/>
      <c r="B168" s="55"/>
      <c r="C168" s="55"/>
      <c r="D168" s="55"/>
      <c r="E168" s="65"/>
      <c r="F168" s="55"/>
      <c r="G168" s="55"/>
      <c r="H168" s="55"/>
      <c r="I168" s="55"/>
      <c r="J168" s="55"/>
      <c r="K168" s="55"/>
      <c r="L168" s="55"/>
      <c r="M168" s="55"/>
    </row>
    <row r="169" spans="1:13" ht="15.75">
      <c r="A169" s="55"/>
      <c r="B169" s="55"/>
      <c r="C169" s="55"/>
      <c r="D169" s="55"/>
      <c r="E169" s="65"/>
      <c r="F169" s="55"/>
      <c r="G169" s="55"/>
      <c r="H169" s="55"/>
      <c r="I169" s="55"/>
      <c r="J169" s="55"/>
      <c r="K169" s="55"/>
      <c r="L169" s="55"/>
      <c r="M169" s="55"/>
    </row>
    <row r="170" spans="1:13" ht="15.75">
      <c r="A170" s="55"/>
      <c r="B170" s="55"/>
      <c r="C170" s="55"/>
      <c r="D170" s="55"/>
      <c r="E170" s="65"/>
      <c r="F170" s="55"/>
      <c r="G170" s="55"/>
      <c r="H170" s="55"/>
      <c r="I170" s="55"/>
      <c r="J170" s="55"/>
      <c r="K170" s="55"/>
      <c r="L170" s="55"/>
      <c r="M170" s="55"/>
    </row>
    <row r="171" spans="1:13" ht="15.75">
      <c r="A171" s="55"/>
      <c r="B171" s="55"/>
      <c r="C171" s="55"/>
      <c r="D171" s="55"/>
      <c r="E171" s="65"/>
      <c r="F171" s="55"/>
      <c r="G171" s="55"/>
      <c r="H171" s="55"/>
      <c r="I171" s="55"/>
      <c r="J171" s="55"/>
      <c r="K171" s="55"/>
      <c r="L171" s="55"/>
      <c r="M171" s="55"/>
    </row>
    <row r="172" spans="1:13" ht="15.7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</row>
    <row r="173" spans="1:13" ht="15.7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</row>
    <row r="174" spans="1:13" ht="15.7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</row>
    <row r="175" spans="1:13" ht="15.75">
      <c r="A175" s="55"/>
      <c r="B175" s="55"/>
      <c r="C175" s="55"/>
      <c r="D175" s="55"/>
      <c r="E175" s="65"/>
      <c r="F175" s="55"/>
      <c r="G175" s="55"/>
      <c r="H175" s="55"/>
      <c r="I175" s="55"/>
      <c r="J175" s="55"/>
      <c r="K175" s="55"/>
      <c r="L175" s="55"/>
      <c r="M175" s="55"/>
    </row>
    <row r="176" spans="1:13" ht="15.75">
      <c r="A176" s="55"/>
      <c r="B176" s="55"/>
      <c r="C176" s="55"/>
      <c r="D176" s="55"/>
      <c r="E176" s="65"/>
      <c r="F176" s="55"/>
      <c r="G176" s="55"/>
      <c r="H176" s="55"/>
      <c r="I176" s="55"/>
      <c r="J176" s="55"/>
      <c r="K176" s="55"/>
      <c r="L176" s="55"/>
      <c r="M176" s="55"/>
    </row>
    <row r="177" spans="1:13" ht="15.75">
      <c r="A177" s="55"/>
      <c r="B177" s="55"/>
      <c r="C177" s="55"/>
      <c r="D177" s="55"/>
      <c r="E177" s="63"/>
      <c r="F177" s="55"/>
      <c r="G177" s="55"/>
      <c r="H177" s="55"/>
      <c r="I177" s="55"/>
      <c r="J177" s="55"/>
      <c r="K177" s="55"/>
      <c r="L177" s="55"/>
      <c r="M177" s="55"/>
    </row>
    <row r="178" spans="1:13" ht="15.7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</row>
    <row r="179" spans="1:13" ht="15.75">
      <c r="A179" s="55"/>
      <c r="B179" s="64"/>
      <c r="C179" s="64"/>
      <c r="D179" s="64"/>
      <c r="E179" s="64"/>
      <c r="F179" s="55"/>
      <c r="G179" s="55"/>
      <c r="H179" s="55"/>
      <c r="I179" s="55"/>
      <c r="J179" s="55"/>
      <c r="K179" s="55"/>
      <c r="L179" s="55"/>
      <c r="M179" s="55"/>
    </row>
    <row r="180" spans="1:13" ht="15.7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</row>
    <row r="181" spans="1:13" ht="15.75">
      <c r="A181" s="55"/>
      <c r="B181" s="55"/>
      <c r="C181" s="55"/>
      <c r="D181" s="55"/>
      <c r="E181" s="57"/>
      <c r="F181" s="55"/>
      <c r="G181" s="55"/>
      <c r="H181" s="55"/>
      <c r="I181" s="55"/>
      <c r="J181" s="55"/>
      <c r="K181" s="55"/>
      <c r="L181" s="55"/>
      <c r="M181" s="55"/>
    </row>
    <row r="182" spans="1:13" ht="15.75">
      <c r="A182" s="55"/>
      <c r="B182" s="55"/>
      <c r="C182" s="55"/>
      <c r="D182" s="55"/>
      <c r="E182" s="57"/>
      <c r="F182" s="55"/>
      <c r="G182" s="55"/>
      <c r="H182" s="55"/>
      <c r="I182" s="55"/>
      <c r="J182" s="55"/>
      <c r="K182" s="55"/>
      <c r="L182" s="55"/>
      <c r="M182" s="55"/>
    </row>
    <row r="183" spans="1:13" ht="15.75">
      <c r="A183" s="55"/>
      <c r="B183" s="55"/>
      <c r="C183" s="55"/>
      <c r="D183" s="55"/>
      <c r="E183" s="57"/>
      <c r="F183" s="55"/>
      <c r="G183" s="55"/>
      <c r="H183" s="55"/>
      <c r="I183" s="55"/>
      <c r="J183" s="55"/>
      <c r="K183" s="55"/>
      <c r="L183" s="55"/>
      <c r="M183" s="55"/>
    </row>
    <row r="184" spans="1:13" ht="15.75">
      <c r="A184" s="55"/>
      <c r="B184" s="55"/>
      <c r="C184" s="55"/>
      <c r="D184" s="55"/>
      <c r="E184" s="57"/>
      <c r="F184" s="55"/>
      <c r="G184" s="55"/>
      <c r="H184" s="55"/>
      <c r="I184" s="55"/>
      <c r="J184" s="55"/>
      <c r="K184" s="55"/>
      <c r="L184" s="55"/>
      <c r="M184" s="55"/>
    </row>
    <row r="185" spans="1:13" ht="15.75">
      <c r="A185" s="55"/>
      <c r="B185" s="55"/>
      <c r="C185" s="55"/>
      <c r="D185" s="55"/>
      <c r="E185" s="57"/>
      <c r="F185" s="55"/>
      <c r="G185" s="55"/>
      <c r="H185" s="55"/>
      <c r="I185" s="55"/>
      <c r="J185" s="55"/>
      <c r="K185" s="55"/>
      <c r="L185" s="55"/>
      <c r="M185" s="55"/>
    </row>
    <row r="186" spans="1:13" ht="15.75">
      <c r="A186" s="55"/>
      <c r="B186" s="55"/>
      <c r="C186" s="55"/>
      <c r="D186" s="55"/>
      <c r="E186" s="63"/>
      <c r="F186" s="55"/>
      <c r="G186" s="55"/>
      <c r="H186" s="55"/>
      <c r="I186" s="55"/>
      <c r="J186" s="55"/>
      <c r="K186" s="55"/>
      <c r="L186" s="55"/>
      <c r="M186" s="55"/>
    </row>
    <row r="187" spans="1:13" ht="15.75">
      <c r="A187" s="55"/>
      <c r="B187" s="55"/>
      <c r="C187" s="55"/>
      <c r="D187" s="55"/>
      <c r="E187" s="63"/>
      <c r="F187" s="55"/>
      <c r="G187" s="55"/>
      <c r="H187" s="55"/>
      <c r="I187" s="55"/>
      <c r="J187" s="55"/>
      <c r="K187" s="55"/>
      <c r="L187" s="55"/>
      <c r="M187" s="55"/>
    </row>
    <row r="188" spans="1:13" ht="15.75">
      <c r="A188" s="55"/>
      <c r="B188" s="55"/>
      <c r="C188" s="55"/>
      <c r="D188" s="55"/>
      <c r="E188" s="57"/>
      <c r="F188" s="55"/>
      <c r="G188" s="55"/>
      <c r="H188" s="55"/>
      <c r="I188" s="55"/>
      <c r="J188" s="55"/>
      <c r="K188" s="55"/>
      <c r="L188" s="55"/>
      <c r="M188" s="55"/>
    </row>
    <row r="189" spans="1:13" ht="15.75">
      <c r="A189" s="55"/>
      <c r="B189" s="55"/>
      <c r="C189" s="55"/>
      <c r="D189" s="55"/>
      <c r="E189" s="57"/>
      <c r="F189" s="55"/>
      <c r="G189" s="55"/>
      <c r="H189" s="55"/>
      <c r="I189" s="55"/>
      <c r="J189" s="55"/>
      <c r="K189" s="55"/>
      <c r="L189" s="55"/>
      <c r="M189" s="55"/>
    </row>
    <row r="190" spans="1:13" ht="15.75">
      <c r="A190" s="55"/>
      <c r="B190" s="55"/>
      <c r="C190" s="55"/>
      <c r="D190" s="55"/>
      <c r="E190" s="57"/>
      <c r="F190" s="55"/>
      <c r="G190" s="55"/>
      <c r="H190" s="55"/>
      <c r="I190" s="55"/>
      <c r="J190" s="55"/>
      <c r="K190" s="55"/>
      <c r="L190" s="55"/>
      <c r="M190" s="55"/>
    </row>
    <row r="191" spans="1:13" ht="15.75">
      <c r="A191" s="55"/>
      <c r="B191" s="55"/>
      <c r="C191" s="55"/>
      <c r="D191" s="55"/>
      <c r="E191" s="57"/>
      <c r="F191" s="55"/>
      <c r="G191" s="55"/>
      <c r="H191" s="55"/>
      <c r="I191" s="55"/>
      <c r="J191" s="55"/>
      <c r="K191" s="55"/>
      <c r="L191" s="55"/>
      <c r="M191" s="55"/>
    </row>
    <row r="192" spans="1:13" ht="15.75">
      <c r="A192" s="55"/>
      <c r="B192" s="55"/>
      <c r="C192" s="55"/>
      <c r="D192" s="55"/>
      <c r="E192" s="57"/>
      <c r="F192" s="55"/>
      <c r="G192" s="55"/>
      <c r="H192" s="55"/>
      <c r="I192" s="55"/>
      <c r="J192" s="55"/>
      <c r="K192" s="55"/>
      <c r="L192" s="55"/>
      <c r="M192" s="55"/>
    </row>
    <row r="193" spans="1:13" ht="15.7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</row>
    <row r="194" spans="1:13" ht="15.75">
      <c r="A194" s="55"/>
      <c r="B194" s="64"/>
      <c r="C194" s="64"/>
      <c r="D194" s="64"/>
      <c r="E194" s="64"/>
      <c r="F194" s="64"/>
      <c r="G194" s="55"/>
      <c r="H194" s="55"/>
      <c r="I194" s="55"/>
      <c r="J194" s="55"/>
      <c r="K194" s="55"/>
      <c r="L194" s="55"/>
      <c r="M194" s="55"/>
    </row>
    <row r="195" spans="1:13" ht="15.7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64"/>
      <c r="L195" s="64"/>
      <c r="M195" s="64"/>
    </row>
    <row r="196" spans="1:13" ht="15.75">
      <c r="A196" s="55"/>
      <c r="B196" s="55"/>
      <c r="C196" s="55"/>
      <c r="D196" s="55"/>
      <c r="E196" s="57"/>
      <c r="F196" s="55"/>
      <c r="G196" s="55"/>
      <c r="H196" s="55"/>
      <c r="I196" s="55"/>
      <c r="J196" s="55"/>
      <c r="K196" s="55"/>
      <c r="L196" s="55"/>
      <c r="M196" s="55"/>
    </row>
    <row r="197" spans="1:13" ht="15.75">
      <c r="A197" s="55"/>
      <c r="B197" s="55"/>
      <c r="C197" s="55"/>
      <c r="D197" s="55"/>
      <c r="E197" s="57"/>
      <c r="F197" s="55"/>
      <c r="G197" s="55"/>
      <c r="H197" s="55"/>
      <c r="I197" s="55"/>
      <c r="J197" s="55"/>
      <c r="K197" s="55"/>
      <c r="L197" s="55"/>
      <c r="M197" s="55"/>
    </row>
    <row r="198" spans="1:13" ht="15.75">
      <c r="A198" s="55"/>
      <c r="B198" s="55"/>
      <c r="C198" s="55"/>
      <c r="D198" s="55"/>
      <c r="E198" s="63"/>
      <c r="F198" s="55"/>
      <c r="G198" s="55"/>
      <c r="H198" s="55"/>
      <c r="I198" s="55"/>
      <c r="J198" s="55"/>
      <c r="K198" s="55"/>
      <c r="L198" s="55"/>
      <c r="M198" s="55"/>
    </row>
    <row r="199" spans="1:13" ht="15.75">
      <c r="A199" s="55"/>
      <c r="B199" s="55"/>
      <c r="C199" s="55"/>
      <c r="D199" s="55"/>
      <c r="E199" s="63"/>
      <c r="F199" s="55"/>
      <c r="G199" s="55"/>
      <c r="H199" s="55"/>
      <c r="I199" s="55"/>
      <c r="J199" s="55"/>
      <c r="K199" s="55"/>
      <c r="L199" s="55"/>
      <c r="M199" s="55"/>
    </row>
    <row r="200" spans="1:13" ht="15.75">
      <c r="A200" s="55"/>
      <c r="B200" s="55"/>
      <c r="C200" s="55"/>
      <c r="D200" s="55"/>
      <c r="E200" s="63"/>
      <c r="F200" s="55"/>
      <c r="G200" s="55"/>
      <c r="H200" s="55"/>
      <c r="I200" s="55"/>
      <c r="J200" s="55"/>
      <c r="K200" s="55"/>
      <c r="L200" s="55"/>
      <c r="M200" s="55"/>
    </row>
    <row r="201" spans="1:13" ht="15.75">
      <c r="A201" s="55"/>
      <c r="B201" s="55"/>
      <c r="C201" s="55"/>
      <c r="D201" s="55"/>
      <c r="E201" s="63"/>
      <c r="F201" s="55"/>
      <c r="G201" s="55"/>
      <c r="H201" s="55"/>
      <c r="I201" s="55"/>
      <c r="J201" s="55"/>
      <c r="K201" s="55"/>
      <c r="L201" s="55"/>
      <c r="M201" s="55"/>
    </row>
    <row r="202" spans="1:13" ht="15.75">
      <c r="A202" s="55"/>
      <c r="B202" s="55"/>
      <c r="C202" s="55"/>
      <c r="D202" s="55"/>
      <c r="E202" s="63"/>
      <c r="F202" s="55"/>
      <c r="G202" s="55"/>
      <c r="H202" s="55"/>
      <c r="I202" s="55"/>
      <c r="J202" s="55"/>
      <c r="K202" s="55"/>
      <c r="L202" s="55"/>
      <c r="M202" s="55"/>
    </row>
    <row r="203" spans="1:13" ht="15.75">
      <c r="A203" s="55"/>
      <c r="B203" s="55"/>
      <c r="C203" s="55"/>
      <c r="D203" s="55"/>
      <c r="E203" s="63"/>
      <c r="F203" s="55"/>
      <c r="G203" s="55"/>
      <c r="H203" s="55"/>
      <c r="I203" s="55"/>
      <c r="J203" s="55"/>
      <c r="K203" s="55"/>
      <c r="L203" s="55"/>
      <c r="M203" s="55"/>
    </row>
    <row r="204" spans="1:13" ht="15.75">
      <c r="A204" s="55"/>
      <c r="B204" s="55"/>
      <c r="C204" s="55"/>
      <c r="D204" s="55"/>
      <c r="E204" s="57"/>
      <c r="F204" s="55"/>
      <c r="G204" s="55"/>
      <c r="H204" s="55"/>
      <c r="I204" s="55"/>
      <c r="J204" s="55"/>
      <c r="K204" s="55"/>
      <c r="L204" s="55"/>
      <c r="M204" s="55"/>
    </row>
    <row r="205" spans="1:13" ht="15.75">
      <c r="A205" s="55"/>
      <c r="B205" s="55"/>
      <c r="C205" s="55"/>
      <c r="D205" s="55"/>
      <c r="E205" s="57"/>
      <c r="F205" s="55"/>
      <c r="G205" s="55"/>
      <c r="H205" s="55"/>
      <c r="I205" s="55"/>
      <c r="J205" s="55"/>
      <c r="K205" s="55"/>
      <c r="L205" s="65"/>
      <c r="M205" s="55"/>
    </row>
    <row r="206" spans="1:13" ht="15.75">
      <c r="A206" s="55"/>
      <c r="B206" s="64"/>
      <c r="C206" s="64"/>
      <c r="D206" s="64"/>
      <c r="E206" s="64"/>
      <c r="F206" s="55"/>
      <c r="G206" s="55"/>
      <c r="H206" s="55"/>
      <c r="I206" s="55"/>
      <c r="J206" s="55"/>
      <c r="K206" s="55"/>
      <c r="L206" s="65"/>
      <c r="M206" s="55"/>
    </row>
    <row r="207" spans="1:13" ht="15.75">
      <c r="A207" s="55"/>
      <c r="B207" s="55"/>
      <c r="C207" s="55"/>
      <c r="D207" s="55"/>
      <c r="E207" s="57"/>
      <c r="F207" s="55"/>
      <c r="G207" s="55"/>
      <c r="H207" s="55"/>
      <c r="I207" s="55"/>
      <c r="J207" s="64"/>
      <c r="K207" s="64"/>
      <c r="L207" s="64"/>
      <c r="M207" s="55"/>
    </row>
    <row r="208" spans="1:13" ht="15.75">
      <c r="A208" s="55"/>
      <c r="B208" s="55"/>
      <c r="C208" s="55"/>
      <c r="D208" s="55"/>
      <c r="E208" s="57"/>
      <c r="F208" s="55"/>
      <c r="G208" s="55"/>
      <c r="H208" s="55"/>
      <c r="I208" s="55"/>
      <c r="J208" s="55"/>
      <c r="K208" s="55"/>
      <c r="L208" s="55"/>
      <c r="M208" s="55"/>
    </row>
    <row r="209" spans="1:13" ht="15.75">
      <c r="A209" s="55"/>
      <c r="B209" s="55"/>
      <c r="C209" s="55"/>
      <c r="D209" s="55"/>
      <c r="E209" s="57"/>
      <c r="F209" s="55"/>
      <c r="G209" s="55"/>
      <c r="H209" s="55"/>
      <c r="I209" s="55"/>
      <c r="J209" s="55"/>
      <c r="K209" s="55"/>
      <c r="L209" s="55"/>
      <c r="M209" s="55"/>
    </row>
    <row r="210" spans="1:13" ht="15.75">
      <c r="A210" s="55"/>
      <c r="B210" s="55"/>
      <c r="C210" s="55"/>
      <c r="D210" s="55"/>
      <c r="E210" s="57"/>
      <c r="F210" s="55"/>
      <c r="G210" s="55"/>
      <c r="H210" s="55"/>
      <c r="I210" s="55"/>
      <c r="J210" s="55"/>
      <c r="K210" s="55"/>
      <c r="L210" s="55"/>
      <c r="M210" s="55"/>
    </row>
    <row r="211" spans="1:13" ht="15.75">
      <c r="A211" s="55"/>
      <c r="B211" s="55"/>
      <c r="C211" s="55"/>
      <c r="D211" s="55"/>
      <c r="E211" s="57"/>
      <c r="F211" s="55"/>
      <c r="G211" s="55"/>
      <c r="H211" s="55"/>
      <c r="I211" s="55"/>
      <c r="J211" s="55"/>
      <c r="K211" s="55"/>
      <c r="L211" s="55"/>
      <c r="M211" s="55"/>
    </row>
    <row r="212" spans="1:13" ht="15.75">
      <c r="A212" s="55"/>
      <c r="B212" s="55"/>
      <c r="C212" s="55"/>
      <c r="D212" s="55"/>
      <c r="E212" s="57"/>
      <c r="F212" s="55"/>
      <c r="G212" s="55"/>
      <c r="H212" s="55"/>
      <c r="I212" s="55"/>
      <c r="J212" s="55"/>
      <c r="K212" s="55"/>
      <c r="L212" s="55"/>
      <c r="M212" s="55"/>
    </row>
    <row r="213" spans="1:13" ht="15.75">
      <c r="A213" s="55"/>
      <c r="B213" s="55"/>
      <c r="C213" s="55"/>
      <c r="D213" s="55"/>
      <c r="E213" s="57"/>
      <c r="F213" s="55"/>
      <c r="G213" s="55"/>
      <c r="H213" s="55"/>
      <c r="I213" s="55"/>
      <c r="J213" s="55"/>
      <c r="K213" s="55"/>
      <c r="L213" s="55"/>
      <c r="M213" s="55"/>
    </row>
    <row r="214" spans="1:13" ht="15.75">
      <c r="A214" s="55"/>
      <c r="B214" s="55"/>
      <c r="C214" s="55"/>
      <c r="D214" s="55"/>
      <c r="E214" s="57"/>
      <c r="F214" s="55"/>
      <c r="G214" s="55"/>
      <c r="H214" s="55"/>
      <c r="I214" s="55"/>
      <c r="J214" s="55"/>
      <c r="K214" s="55"/>
      <c r="L214" s="55"/>
      <c r="M214" s="55"/>
    </row>
    <row r="215" spans="1:13" ht="15.75">
      <c r="A215" s="55"/>
      <c r="B215" s="55"/>
      <c r="C215" s="55"/>
      <c r="D215" s="55"/>
      <c r="E215" s="63"/>
      <c r="F215" s="55"/>
      <c r="G215" s="55"/>
      <c r="H215" s="55"/>
      <c r="I215" s="55"/>
      <c r="J215" s="55"/>
      <c r="K215" s="55"/>
      <c r="L215" s="55"/>
      <c r="M215" s="55"/>
    </row>
    <row r="216" spans="1:13" ht="15.75">
      <c r="A216" s="55"/>
      <c r="B216" s="55"/>
      <c r="C216" s="55"/>
      <c r="D216" s="55"/>
      <c r="E216" s="63"/>
      <c r="F216" s="55"/>
      <c r="G216" s="55"/>
      <c r="H216" s="55"/>
      <c r="I216" s="55"/>
      <c r="J216" s="55"/>
      <c r="K216" s="55"/>
      <c r="L216" s="55"/>
      <c r="M216" s="55"/>
    </row>
    <row r="217" spans="1:13" ht="15.75">
      <c r="A217" s="55"/>
      <c r="B217" s="55"/>
      <c r="C217" s="55"/>
      <c r="D217" s="55"/>
      <c r="E217" s="63"/>
      <c r="F217" s="55"/>
      <c r="G217" s="55"/>
      <c r="H217" s="55"/>
      <c r="I217" s="55"/>
      <c r="J217" s="55"/>
      <c r="K217" s="55"/>
      <c r="L217" s="55"/>
      <c r="M217" s="55"/>
    </row>
    <row r="218" spans="1:13" ht="15.75">
      <c r="A218" s="55"/>
      <c r="B218" s="55"/>
      <c r="C218" s="55"/>
      <c r="D218" s="55"/>
      <c r="E218" s="63"/>
      <c r="F218" s="55"/>
      <c r="G218" s="55"/>
      <c r="H218" s="55"/>
      <c r="I218" s="55"/>
      <c r="J218" s="55"/>
      <c r="K218" s="55"/>
      <c r="L218" s="55"/>
      <c r="M218" s="55"/>
    </row>
    <row r="219" spans="1:13" ht="15.75">
      <c r="A219" s="55"/>
      <c r="B219" s="55"/>
      <c r="C219" s="55"/>
      <c r="D219" s="55"/>
      <c r="E219" s="63"/>
      <c r="F219" s="55"/>
      <c r="G219" s="55"/>
      <c r="H219" s="55"/>
      <c r="I219" s="55"/>
      <c r="J219" s="55"/>
      <c r="K219" s="55"/>
      <c r="L219" s="55"/>
      <c r="M219" s="55"/>
    </row>
    <row r="220" spans="1:13" ht="15.75">
      <c r="A220" s="55"/>
      <c r="B220" s="55"/>
      <c r="C220" s="55"/>
      <c r="D220" s="55"/>
      <c r="E220" s="63"/>
      <c r="F220" s="55"/>
      <c r="G220" s="55"/>
      <c r="H220" s="55"/>
      <c r="I220" s="55"/>
      <c r="J220" s="55"/>
      <c r="K220" s="55"/>
      <c r="L220" s="55"/>
      <c r="M220" s="55"/>
    </row>
    <row r="221" spans="1:13" ht="15.75">
      <c r="A221" s="55"/>
      <c r="B221" s="55"/>
      <c r="C221" s="55"/>
      <c r="D221" s="55"/>
      <c r="E221" s="65"/>
      <c r="F221" s="55"/>
      <c r="G221" s="55"/>
      <c r="H221" s="55"/>
      <c r="I221" s="55"/>
      <c r="J221" s="55"/>
      <c r="K221" s="55"/>
      <c r="L221" s="55"/>
      <c r="M221" s="55"/>
    </row>
    <row r="222" spans="1:13" ht="15.75">
      <c r="A222" s="55"/>
      <c r="B222" s="55"/>
      <c r="C222" s="55"/>
      <c r="D222" s="55"/>
      <c r="E222" s="65"/>
      <c r="F222" s="55"/>
      <c r="G222" s="55"/>
      <c r="H222" s="55"/>
      <c r="I222" s="55"/>
      <c r="J222" s="55"/>
      <c r="K222" s="55"/>
      <c r="L222" s="55"/>
      <c r="M222" s="55"/>
    </row>
    <row r="223" spans="1:13" ht="15.75">
      <c r="A223" s="55"/>
      <c r="B223" s="55"/>
      <c r="C223" s="55"/>
      <c r="D223" s="55"/>
      <c r="E223" s="65"/>
      <c r="F223" s="55"/>
      <c r="G223" s="55"/>
      <c r="H223" s="55"/>
      <c r="I223" s="55"/>
      <c r="J223" s="55"/>
      <c r="K223" s="55"/>
      <c r="L223" s="55"/>
      <c r="M223" s="55"/>
    </row>
    <row r="224" spans="1:13" ht="15.7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</row>
    <row r="225" spans="1:13" ht="15.75">
      <c r="A225" s="55"/>
      <c r="B225" s="55"/>
      <c r="C225" s="55"/>
      <c r="D225" s="55"/>
      <c r="E225" s="65"/>
      <c r="F225" s="55"/>
      <c r="G225" s="55"/>
      <c r="H225" s="55"/>
      <c r="I225" s="55"/>
      <c r="J225" s="55"/>
      <c r="K225" s="55"/>
      <c r="L225" s="55"/>
      <c r="M225" s="55"/>
    </row>
    <row r="226" spans="1:13" ht="15.75">
      <c r="A226" s="55"/>
      <c r="B226" s="55"/>
      <c r="C226" s="55"/>
      <c r="D226" s="55"/>
      <c r="E226" s="65"/>
      <c r="F226" s="55"/>
      <c r="G226" s="55"/>
      <c r="H226" s="55"/>
      <c r="I226" s="55"/>
      <c r="J226" s="55"/>
      <c r="K226" s="55"/>
      <c r="L226" s="55"/>
      <c r="M226" s="55"/>
    </row>
    <row r="227" spans="1:13" ht="15.75">
      <c r="A227" s="55"/>
      <c r="B227" s="55"/>
      <c r="C227" s="55"/>
      <c r="D227" s="55"/>
      <c r="E227" s="57"/>
      <c r="F227" s="55"/>
      <c r="G227" s="55"/>
      <c r="H227" s="55"/>
      <c r="I227" s="55"/>
      <c r="J227" s="55"/>
      <c r="K227" s="55"/>
      <c r="L227" s="55"/>
      <c r="M227" s="55"/>
    </row>
    <row r="228" spans="1:13" ht="15.75">
      <c r="A228" s="55"/>
      <c r="B228" s="55"/>
      <c r="C228" s="55"/>
      <c r="D228" s="55"/>
      <c r="E228" s="57"/>
      <c r="F228" s="55"/>
      <c r="G228" s="55"/>
      <c r="H228" s="55"/>
      <c r="I228" s="55"/>
      <c r="J228" s="55"/>
      <c r="K228" s="55"/>
      <c r="L228" s="55"/>
      <c r="M228" s="55"/>
    </row>
    <row r="229" spans="1:13" ht="15.75">
      <c r="A229" s="55"/>
      <c r="B229" s="55"/>
      <c r="C229" s="55"/>
      <c r="D229" s="55"/>
      <c r="E229" s="57"/>
      <c r="F229" s="55"/>
      <c r="G229" s="55"/>
      <c r="H229" s="55"/>
      <c r="I229" s="55"/>
      <c r="J229" s="55"/>
      <c r="K229" s="55"/>
      <c r="L229" s="55"/>
      <c r="M229" s="55"/>
    </row>
    <row r="230" spans="1:13" ht="15.75">
      <c r="A230" s="55"/>
      <c r="B230" s="55"/>
      <c r="C230" s="55"/>
      <c r="D230" s="55"/>
      <c r="E230" s="57"/>
      <c r="F230" s="55"/>
      <c r="G230" s="55"/>
      <c r="H230" s="55"/>
      <c r="I230" s="55"/>
      <c r="J230" s="55"/>
      <c r="K230" s="55"/>
      <c r="L230" s="55"/>
      <c r="M230" s="55"/>
    </row>
    <row r="231" spans="1:13" ht="15.75">
      <c r="A231" s="55"/>
      <c r="B231" s="55"/>
      <c r="C231" s="55"/>
      <c r="D231" s="55"/>
      <c r="E231" s="57"/>
      <c r="F231" s="55"/>
      <c r="G231" s="55"/>
      <c r="H231" s="55"/>
      <c r="I231" s="55"/>
      <c r="J231" s="55"/>
      <c r="K231" s="55"/>
      <c r="L231" s="55"/>
      <c r="M231" s="55"/>
    </row>
    <row r="232" spans="1:13" ht="15.75">
      <c r="A232" s="55"/>
      <c r="B232" s="64"/>
      <c r="C232" s="64"/>
      <c r="D232" s="64"/>
      <c r="E232" s="64"/>
      <c r="F232" s="55"/>
      <c r="G232" s="55"/>
      <c r="H232" s="55"/>
      <c r="I232" s="55"/>
      <c r="J232" s="55"/>
      <c r="K232" s="55"/>
      <c r="L232" s="55"/>
      <c r="M232" s="55"/>
    </row>
    <row r="233" spans="1:13" ht="15.75">
      <c r="A233" s="55"/>
      <c r="B233" s="55"/>
      <c r="C233" s="55"/>
      <c r="D233" s="55"/>
      <c r="E233" s="57"/>
      <c r="F233" s="55"/>
      <c r="G233" s="55"/>
      <c r="H233" s="55"/>
      <c r="I233" s="55"/>
      <c r="J233" s="64"/>
      <c r="K233" s="64"/>
      <c r="L233" s="64"/>
      <c r="M233" s="55"/>
    </row>
    <row r="234" spans="1:13" ht="15.75">
      <c r="A234" s="55"/>
      <c r="B234" s="55"/>
      <c r="C234" s="55"/>
      <c r="D234" s="55"/>
      <c r="E234" s="57"/>
      <c r="F234" s="55"/>
      <c r="G234" s="55"/>
      <c r="H234" s="55"/>
      <c r="I234" s="55"/>
      <c r="J234" s="55"/>
      <c r="K234" s="55"/>
      <c r="L234" s="55"/>
      <c r="M234" s="55"/>
    </row>
    <row r="235" spans="1:13" ht="15.75">
      <c r="A235" s="55"/>
      <c r="B235" s="55"/>
      <c r="C235" s="55"/>
      <c r="D235" s="55"/>
      <c r="E235" s="57"/>
      <c r="F235" s="55"/>
      <c r="G235" s="55"/>
      <c r="H235" s="55"/>
      <c r="I235" s="55"/>
      <c r="J235" s="55"/>
      <c r="K235" s="55"/>
      <c r="L235" s="55"/>
      <c r="M235" s="55"/>
    </row>
    <row r="236" spans="1:13" ht="15.75">
      <c r="A236" s="55"/>
      <c r="B236" s="55"/>
      <c r="C236" s="55"/>
      <c r="D236" s="55"/>
      <c r="E236" s="65"/>
      <c r="F236" s="55"/>
      <c r="G236" s="55"/>
      <c r="H236" s="55"/>
      <c r="I236" s="55"/>
      <c r="J236" s="55"/>
      <c r="K236" s="55"/>
      <c r="L236" s="55"/>
      <c r="M236" s="55"/>
    </row>
    <row r="237" spans="1:13" ht="15.75">
      <c r="A237" s="55"/>
      <c r="B237" s="55"/>
      <c r="C237" s="55"/>
      <c r="D237" s="55"/>
      <c r="E237" s="65"/>
      <c r="F237" s="55"/>
      <c r="G237" s="55"/>
      <c r="H237" s="55"/>
      <c r="I237" s="55"/>
      <c r="J237" s="55"/>
      <c r="K237" s="55"/>
      <c r="L237" s="55"/>
      <c r="M237" s="55"/>
    </row>
    <row r="238" spans="9:13" ht="15.75">
      <c r="I238" s="55"/>
      <c r="J238" s="55"/>
      <c r="K238" s="55"/>
      <c r="L238" s="55"/>
      <c r="M238" s="55"/>
    </row>
  </sheetData>
  <sheetProtection/>
  <printOptions/>
  <pageMargins left="0.7" right="0.7" top="0.75" bottom="0.75" header="0.3" footer="0.3"/>
  <pageSetup fitToHeight="0" fitToWidth="1" orientation="portrait" paperSize="9" scale="31" r:id="rId1"/>
  <headerFooter>
    <oddHeader xml:space="preserve">&amp;CFIRMUS SUPER FIVE </oddHeader>
    <oddFooter>&amp;CLAGAN VALLEY AC 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38"/>
  <sheetViews>
    <sheetView zoomScale="80" zoomScaleNormal="80" zoomScalePageLayoutView="0" workbookViewId="0" topLeftCell="A1">
      <selection activeCell="K8" sqref="K8"/>
    </sheetView>
  </sheetViews>
  <sheetFormatPr defaultColWidth="9.00390625" defaultRowHeight="18"/>
  <cols>
    <col min="1" max="1" width="5.75390625" style="61" bestFit="1" customWidth="1"/>
    <col min="2" max="2" width="8.125" style="61" bestFit="1" customWidth="1"/>
    <col min="3" max="3" width="35.875" style="61" customWidth="1"/>
    <col min="4" max="4" width="16.125" style="61" customWidth="1"/>
    <col min="5" max="5" width="9.125" style="61" customWidth="1"/>
    <col min="6" max="6" width="15.125" style="61" bestFit="1" customWidth="1"/>
    <col min="7" max="7" width="8.875" style="61" bestFit="1" customWidth="1"/>
    <col min="8" max="8" width="9.00390625" style="61" customWidth="1"/>
    <col min="9" max="9" width="6.00390625" style="61" bestFit="1" customWidth="1"/>
    <col min="10" max="10" width="9.75390625" style="61" customWidth="1"/>
    <col min="11" max="11" width="38.25390625" style="61" customWidth="1"/>
    <col min="12" max="12" width="18.875" style="61" customWidth="1"/>
    <col min="13" max="13" width="12.375" style="61" customWidth="1"/>
    <col min="14" max="16384" width="9.00390625" style="61" customWidth="1"/>
  </cols>
  <sheetData>
    <row r="1" spans="1:13" ht="15.75">
      <c r="A1" s="55"/>
      <c r="B1" s="55"/>
      <c r="C1" s="56" t="s">
        <v>5</v>
      </c>
      <c r="D1" s="55"/>
      <c r="E1" s="57"/>
      <c r="F1" s="91"/>
      <c r="G1" s="55"/>
      <c r="H1" s="55"/>
      <c r="I1" s="55"/>
      <c r="J1" s="55"/>
      <c r="K1" s="56"/>
      <c r="L1" s="55"/>
      <c r="M1" s="55"/>
    </row>
    <row r="2" spans="1:13" ht="15.75">
      <c r="A2" s="55"/>
      <c r="B2" s="55"/>
      <c r="C2" s="55"/>
      <c r="D2" s="55"/>
      <c r="E2" s="57"/>
      <c r="F2" s="91"/>
      <c r="G2" s="55"/>
      <c r="H2" s="55"/>
      <c r="I2" s="55"/>
      <c r="J2" s="55"/>
      <c r="K2" s="55"/>
      <c r="L2" s="55"/>
      <c r="M2" s="55"/>
    </row>
    <row r="3" spans="1:13" s="85" customFormat="1" ht="15.75">
      <c r="A3" s="58"/>
      <c r="B3" s="58"/>
      <c r="C3" s="59" t="s">
        <v>246</v>
      </c>
      <c r="D3" s="58"/>
      <c r="E3" s="60"/>
      <c r="F3" s="84"/>
      <c r="G3" s="58"/>
      <c r="H3" s="58"/>
      <c r="I3" s="58"/>
      <c r="J3" s="58"/>
      <c r="K3" s="59"/>
      <c r="L3" s="58"/>
      <c r="M3" s="58"/>
    </row>
    <row r="4" spans="1:9" ht="15.75">
      <c r="A4" s="55"/>
      <c r="G4" s="55"/>
      <c r="H4" s="55"/>
      <c r="I4" s="55"/>
    </row>
    <row r="5" spans="1:13" ht="15.75">
      <c r="A5" s="55">
        <v>1</v>
      </c>
      <c r="B5" s="55">
        <v>269</v>
      </c>
      <c r="C5" s="55" t="str">
        <f>VLOOKUP(B5,NAMES!$A$6:$C$404,2)</f>
        <v>Andrew Greer</v>
      </c>
      <c r="D5" s="55" t="str">
        <f>VLOOKUP(B5,NAMES!$A$7:$C$404,3)</f>
        <v>Torque</v>
      </c>
      <c r="E5" s="57"/>
      <c r="F5" s="57"/>
      <c r="G5" s="63"/>
      <c r="H5" s="55"/>
      <c r="I5" s="55"/>
      <c r="J5" s="55"/>
      <c r="K5" s="55"/>
      <c r="L5" s="55"/>
      <c r="M5" s="57"/>
    </row>
    <row r="6" spans="1:13" ht="15.75">
      <c r="A6" s="55"/>
      <c r="B6" s="55"/>
      <c r="C6" s="55"/>
      <c r="D6" s="55"/>
      <c r="E6" s="57"/>
      <c r="F6" s="57"/>
      <c r="G6" s="55"/>
      <c r="H6" s="55"/>
      <c r="I6" s="55"/>
      <c r="J6" s="55"/>
      <c r="K6" s="55"/>
      <c r="L6" s="55"/>
      <c r="M6" s="57"/>
    </row>
    <row r="7" spans="1:13" ht="15.75">
      <c r="A7" s="55"/>
      <c r="B7" s="55"/>
      <c r="C7" s="55"/>
      <c r="D7" s="55"/>
      <c r="E7" s="57"/>
      <c r="F7" s="57"/>
      <c r="G7" s="55"/>
      <c r="H7" s="55"/>
      <c r="I7" s="55"/>
      <c r="J7" s="55"/>
      <c r="K7" s="55"/>
      <c r="L7" s="55"/>
      <c r="M7" s="57"/>
    </row>
    <row r="8" spans="1:13" ht="15.75">
      <c r="A8" s="55"/>
      <c r="B8" s="55"/>
      <c r="C8" s="55"/>
      <c r="D8" s="55"/>
      <c r="E8" s="57"/>
      <c r="F8" s="57"/>
      <c r="G8" s="55"/>
      <c r="H8" s="55"/>
      <c r="I8" s="55"/>
      <c r="J8" s="55"/>
      <c r="K8" s="55"/>
      <c r="L8" s="55"/>
      <c r="M8" s="57"/>
    </row>
    <row r="9" spans="1:13" ht="15.75">
      <c r="A9" s="55"/>
      <c r="B9" s="55"/>
      <c r="C9" s="55"/>
      <c r="D9" s="55"/>
      <c r="E9" s="57"/>
      <c r="F9" s="57"/>
      <c r="G9" s="63"/>
      <c r="H9" s="55"/>
      <c r="I9" s="55"/>
      <c r="J9" s="55"/>
      <c r="K9" s="55"/>
      <c r="L9" s="55"/>
      <c r="M9" s="57"/>
    </row>
    <row r="10" spans="1:13" ht="15.75">
      <c r="A10" s="55"/>
      <c r="B10" s="55"/>
      <c r="C10" s="55"/>
      <c r="D10" s="55"/>
      <c r="E10" s="57"/>
      <c r="F10" s="57"/>
      <c r="G10" s="55"/>
      <c r="H10" s="55"/>
      <c r="I10" s="55"/>
      <c r="J10" s="55"/>
      <c r="K10" s="55"/>
      <c r="L10" s="55"/>
      <c r="M10" s="57"/>
    </row>
    <row r="11" spans="1:13" ht="15.75">
      <c r="A11" s="55"/>
      <c r="B11" s="55"/>
      <c r="C11" s="55"/>
      <c r="D11" s="55"/>
      <c r="E11" s="57"/>
      <c r="F11" s="57"/>
      <c r="G11" s="55"/>
      <c r="H11" s="55"/>
      <c r="I11" s="55"/>
      <c r="J11" s="55"/>
      <c r="K11" s="55"/>
      <c r="L11" s="55"/>
      <c r="M11" s="57"/>
    </row>
    <row r="12" spans="1:13" ht="15.75">
      <c r="A12" s="55"/>
      <c r="B12" s="55"/>
      <c r="C12" s="55"/>
      <c r="D12" s="55"/>
      <c r="E12" s="57"/>
      <c r="F12" s="57"/>
      <c r="G12" s="55"/>
      <c r="H12" s="55"/>
      <c r="I12" s="55"/>
      <c r="J12" s="55"/>
      <c r="K12" s="55"/>
      <c r="L12" s="55"/>
      <c r="M12" s="57"/>
    </row>
    <row r="13" spans="1:13" ht="15.75">
      <c r="A13" s="55"/>
      <c r="B13" s="55"/>
      <c r="C13" s="55"/>
      <c r="D13" s="55"/>
      <c r="E13" s="57"/>
      <c r="F13" s="57"/>
      <c r="G13" s="63"/>
      <c r="H13" s="55"/>
      <c r="I13" s="55"/>
      <c r="J13" s="55"/>
      <c r="K13" s="55"/>
      <c r="L13" s="55"/>
      <c r="M13" s="57"/>
    </row>
    <row r="14" spans="1:13" ht="15.75">
      <c r="A14" s="55"/>
      <c r="B14" s="55"/>
      <c r="C14" s="55"/>
      <c r="D14" s="55"/>
      <c r="E14" s="57"/>
      <c r="F14" s="57"/>
      <c r="G14" s="55"/>
      <c r="H14" s="55"/>
      <c r="I14" s="55"/>
      <c r="J14" s="55"/>
      <c r="K14" s="55"/>
      <c r="L14" s="55"/>
      <c r="M14" s="57"/>
    </row>
    <row r="15" spans="1:13" ht="15.75">
      <c r="A15" s="55"/>
      <c r="B15" s="55"/>
      <c r="C15" s="55"/>
      <c r="D15" s="55"/>
      <c r="E15" s="57"/>
      <c r="F15" s="57"/>
      <c r="G15" s="63"/>
      <c r="H15" s="55"/>
      <c r="I15" s="55"/>
      <c r="J15" s="55"/>
      <c r="K15" s="55"/>
      <c r="L15" s="55"/>
      <c r="M15" s="57"/>
    </row>
    <row r="16" spans="1:13" ht="15.75">
      <c r="A16" s="55"/>
      <c r="B16" s="55"/>
      <c r="C16" s="55"/>
      <c r="D16" s="55"/>
      <c r="E16" s="57"/>
      <c r="F16" s="57"/>
      <c r="G16" s="55"/>
      <c r="H16" s="55"/>
      <c r="I16" s="55"/>
      <c r="J16" s="55"/>
      <c r="K16" s="55"/>
      <c r="L16" s="55"/>
      <c r="M16" s="57"/>
    </row>
    <row r="17" spans="1:13" ht="15.75">
      <c r="A17" s="55"/>
      <c r="B17" s="55"/>
      <c r="C17" s="55"/>
      <c r="D17" s="55"/>
      <c r="E17" s="57"/>
      <c r="F17" s="91"/>
      <c r="G17" s="63"/>
      <c r="H17" s="55"/>
      <c r="I17" s="55"/>
      <c r="J17" s="55"/>
      <c r="K17" s="55"/>
      <c r="L17" s="55"/>
      <c r="M17" s="57"/>
    </row>
    <row r="18" spans="1:13" ht="15.75">
      <c r="A18" s="55"/>
      <c r="B18" s="55"/>
      <c r="C18" s="55"/>
      <c r="D18" s="55"/>
      <c r="E18" s="57"/>
      <c r="F18" s="57"/>
      <c r="G18" s="55"/>
      <c r="H18" s="55"/>
      <c r="I18" s="55"/>
      <c r="J18" s="55"/>
      <c r="K18" s="55"/>
      <c r="L18" s="55"/>
      <c r="M18" s="57"/>
    </row>
    <row r="19" spans="1:13" ht="15.75">
      <c r="A19" s="55"/>
      <c r="B19" s="55"/>
      <c r="C19" s="55"/>
      <c r="D19" s="55"/>
      <c r="E19" s="57"/>
      <c r="F19" s="91"/>
      <c r="G19" s="55"/>
      <c r="H19" s="55"/>
      <c r="I19" s="55"/>
      <c r="J19" s="55"/>
      <c r="K19" s="55"/>
      <c r="L19" s="55"/>
      <c r="M19" s="57"/>
    </row>
    <row r="20" spans="1:13" ht="15.75">
      <c r="A20" s="55"/>
      <c r="B20" s="55"/>
      <c r="C20" s="55"/>
      <c r="D20" s="55"/>
      <c r="E20" s="57"/>
      <c r="F20" s="91"/>
      <c r="G20" s="55"/>
      <c r="H20" s="55"/>
      <c r="I20" s="55"/>
      <c r="J20" s="55"/>
      <c r="K20" s="55"/>
      <c r="L20" s="55"/>
      <c r="M20" s="57"/>
    </row>
    <row r="21" spans="1:13" ht="15.75">
      <c r="A21" s="55"/>
      <c r="B21" s="55"/>
      <c r="C21" s="55"/>
      <c r="D21" s="55"/>
      <c r="E21" s="57"/>
      <c r="F21" s="57"/>
      <c r="G21" s="55"/>
      <c r="H21" s="55"/>
      <c r="I21" s="55"/>
      <c r="J21" s="55"/>
      <c r="K21" s="55"/>
      <c r="L21" s="55"/>
      <c r="M21" s="57"/>
    </row>
    <row r="22" spans="1:13" ht="15.75">
      <c r="A22" s="55"/>
      <c r="B22" s="55"/>
      <c r="C22" s="62"/>
      <c r="D22" s="55"/>
      <c r="E22" s="63"/>
      <c r="F22" s="91"/>
      <c r="G22" s="55"/>
      <c r="H22" s="55"/>
      <c r="I22" s="55"/>
      <c r="J22" s="55"/>
      <c r="K22" s="62"/>
      <c r="L22" s="55"/>
      <c r="M22" s="57"/>
    </row>
    <row r="23" spans="1:13" ht="15.75">
      <c r="A23" s="55"/>
      <c r="B23" s="55"/>
      <c r="C23" s="55"/>
      <c r="D23" s="55"/>
      <c r="E23" s="55"/>
      <c r="F23" s="91"/>
      <c r="G23" s="55"/>
      <c r="H23" s="55"/>
      <c r="I23" s="55"/>
      <c r="J23" s="55"/>
      <c r="K23" s="55"/>
      <c r="L23" s="55"/>
      <c r="M23" s="57"/>
    </row>
    <row r="24" spans="1:13" ht="15.75">
      <c r="A24" s="55"/>
      <c r="B24" s="55"/>
      <c r="C24" s="55"/>
      <c r="D24" s="55"/>
      <c r="E24" s="57"/>
      <c r="F24" s="91"/>
      <c r="G24" s="55"/>
      <c r="H24" s="55"/>
      <c r="I24" s="55"/>
      <c r="J24" s="55"/>
      <c r="K24" s="55"/>
      <c r="L24" s="55"/>
      <c r="M24" s="57"/>
    </row>
    <row r="25" spans="1:13" ht="15.75">
      <c r="A25" s="55"/>
      <c r="B25" s="55"/>
      <c r="C25" s="55"/>
      <c r="D25" s="55"/>
      <c r="E25" s="57"/>
      <c r="F25" s="57"/>
      <c r="G25" s="55"/>
      <c r="H25" s="55"/>
      <c r="I25" s="55"/>
      <c r="J25" s="55"/>
      <c r="K25" s="55"/>
      <c r="L25" s="55"/>
      <c r="M25" s="57"/>
    </row>
    <row r="26" spans="1:13" ht="15.75">
      <c r="A26" s="55"/>
      <c r="B26" s="55"/>
      <c r="C26" s="55"/>
      <c r="D26" s="55"/>
      <c r="E26" s="57"/>
      <c r="F26" s="91"/>
      <c r="G26" s="55"/>
      <c r="H26" s="55"/>
      <c r="I26" s="55"/>
      <c r="J26" s="55"/>
      <c r="K26" s="55"/>
      <c r="L26" s="55"/>
      <c r="M26" s="57"/>
    </row>
    <row r="27" spans="1:13" ht="15.75">
      <c r="A27" s="55"/>
      <c r="B27" s="55"/>
      <c r="C27" s="55"/>
      <c r="D27" s="55"/>
      <c r="E27" s="57"/>
      <c r="F27" s="91"/>
      <c r="G27" s="55"/>
      <c r="H27" s="55"/>
      <c r="I27" s="55"/>
      <c r="J27" s="55"/>
      <c r="K27" s="55"/>
      <c r="L27" s="55"/>
      <c r="M27" s="57"/>
    </row>
    <row r="28" spans="1:13" ht="15.75">
      <c r="A28" s="55"/>
      <c r="B28" s="55"/>
      <c r="C28" s="55"/>
      <c r="D28" s="55"/>
      <c r="E28" s="57"/>
      <c r="F28" s="91"/>
      <c r="G28" s="55"/>
      <c r="H28" s="55"/>
      <c r="I28" s="55"/>
      <c r="J28" s="55"/>
      <c r="K28" s="55"/>
      <c r="L28" s="55"/>
      <c r="M28" s="57"/>
    </row>
    <row r="29" spans="1:13" ht="15.75">
      <c r="A29" s="55"/>
      <c r="B29" s="55"/>
      <c r="C29" s="55"/>
      <c r="D29" s="55"/>
      <c r="E29" s="57"/>
      <c r="F29" s="91"/>
      <c r="G29" s="55"/>
      <c r="H29" s="55"/>
      <c r="I29" s="55"/>
      <c r="J29" s="55"/>
      <c r="K29" s="55"/>
      <c r="L29" s="55"/>
      <c r="M29" s="57"/>
    </row>
    <row r="30" spans="1:13" ht="15.75">
      <c r="A30" s="55"/>
      <c r="B30" s="55"/>
      <c r="C30" s="55"/>
      <c r="D30" s="55"/>
      <c r="E30" s="57"/>
      <c r="F30" s="91"/>
      <c r="G30" s="55"/>
      <c r="H30" s="55"/>
      <c r="I30" s="55"/>
      <c r="J30" s="55"/>
      <c r="K30" s="55"/>
      <c r="L30" s="55"/>
      <c r="M30" s="57"/>
    </row>
    <row r="31" spans="1:13" ht="15.75">
      <c r="A31" s="55"/>
      <c r="B31" s="55"/>
      <c r="C31" s="55"/>
      <c r="D31" s="55"/>
      <c r="E31" s="57"/>
      <c r="F31" s="91"/>
      <c r="G31" s="55"/>
      <c r="H31" s="55"/>
      <c r="I31" s="55"/>
      <c r="J31" s="55"/>
      <c r="K31" s="55"/>
      <c r="L31" s="55"/>
      <c r="M31" s="57"/>
    </row>
    <row r="32" spans="1:13" ht="15.75">
      <c r="A32" s="55"/>
      <c r="B32" s="55"/>
      <c r="C32" s="55"/>
      <c r="D32" s="55"/>
      <c r="E32" s="57"/>
      <c r="F32" s="91"/>
      <c r="G32" s="55"/>
      <c r="H32" s="55"/>
      <c r="I32" s="55"/>
      <c r="J32" s="55"/>
      <c r="K32" s="55"/>
      <c r="L32" s="55"/>
      <c r="M32" s="57"/>
    </row>
    <row r="33" spans="1:13" ht="15.75">
      <c r="A33" s="55"/>
      <c r="B33" s="55"/>
      <c r="C33" s="55"/>
      <c r="D33" s="55"/>
      <c r="E33" s="57"/>
      <c r="F33" s="91"/>
      <c r="G33" s="55"/>
      <c r="H33" s="55"/>
      <c r="I33" s="55"/>
      <c r="J33" s="55"/>
      <c r="K33" s="55"/>
      <c r="L33" s="55"/>
      <c r="M33" s="57"/>
    </row>
    <row r="34" spans="1:13" ht="15.75">
      <c r="A34" s="55"/>
      <c r="B34" s="55"/>
      <c r="C34" s="55"/>
      <c r="D34" s="55"/>
      <c r="E34" s="57"/>
      <c r="F34" s="91"/>
      <c r="G34" s="55"/>
      <c r="H34" s="55"/>
      <c r="I34" s="55"/>
      <c r="J34" s="55"/>
      <c r="K34" s="55"/>
      <c r="L34" s="55"/>
      <c r="M34" s="57"/>
    </row>
    <row r="35" spans="1:13" ht="15.75">
      <c r="A35" s="55"/>
      <c r="B35" s="55"/>
      <c r="C35" s="62"/>
      <c r="D35" s="55"/>
      <c r="E35" s="63"/>
      <c r="F35" s="91"/>
      <c r="G35" s="55"/>
      <c r="H35" s="55"/>
      <c r="I35" s="55"/>
      <c r="J35" s="55"/>
      <c r="K35" s="62"/>
      <c r="L35" s="55"/>
      <c r="M35" s="57"/>
    </row>
    <row r="36" spans="1:13" ht="15.75">
      <c r="A36" s="55"/>
      <c r="B36" s="55"/>
      <c r="C36" s="55"/>
      <c r="D36" s="55"/>
      <c r="E36" s="55"/>
      <c r="F36" s="91"/>
      <c r="G36" s="55"/>
      <c r="H36" s="55"/>
      <c r="I36" s="55"/>
      <c r="J36" s="55"/>
      <c r="K36" s="55"/>
      <c r="L36" s="55"/>
      <c r="M36" s="57"/>
    </row>
    <row r="37" spans="1:13" ht="15.75">
      <c r="A37" s="55"/>
      <c r="B37" s="55"/>
      <c r="C37" s="55"/>
      <c r="D37" s="55"/>
      <c r="E37" s="57"/>
      <c r="F37" s="91"/>
      <c r="G37" s="55"/>
      <c r="H37" s="55"/>
      <c r="I37" s="55"/>
      <c r="J37" s="55"/>
      <c r="K37" s="55"/>
      <c r="L37" s="55"/>
      <c r="M37" s="57"/>
    </row>
    <row r="38" spans="1:13" ht="15.75">
      <c r="A38" s="55"/>
      <c r="B38" s="55"/>
      <c r="C38" s="55"/>
      <c r="D38" s="55"/>
      <c r="E38" s="57"/>
      <c r="F38" s="57"/>
      <c r="G38" s="55"/>
      <c r="H38" s="55"/>
      <c r="I38" s="55"/>
      <c r="J38" s="55"/>
      <c r="K38" s="55"/>
      <c r="L38" s="55"/>
      <c r="M38" s="57"/>
    </row>
    <row r="39" spans="1:13" ht="15.75">
      <c r="A39" s="55"/>
      <c r="B39" s="55"/>
      <c r="C39" s="55"/>
      <c r="D39" s="55"/>
      <c r="E39" s="57"/>
      <c r="F39" s="91"/>
      <c r="G39" s="55"/>
      <c r="H39" s="55"/>
      <c r="I39" s="55"/>
      <c r="J39" s="55"/>
      <c r="K39" s="55"/>
      <c r="L39" s="55"/>
      <c r="M39" s="57"/>
    </row>
    <row r="40" spans="1:13" ht="15.75">
      <c r="A40" s="55"/>
      <c r="B40" s="55"/>
      <c r="C40" s="55"/>
      <c r="D40" s="55"/>
      <c r="E40" s="57"/>
      <c r="F40" s="91"/>
      <c r="G40" s="55"/>
      <c r="H40" s="55"/>
      <c r="I40" s="55"/>
      <c r="J40" s="55"/>
      <c r="K40" s="55"/>
      <c r="L40" s="55"/>
      <c r="M40" s="57"/>
    </row>
    <row r="41" spans="1:13" ht="15.75">
      <c r="A41" s="55"/>
      <c r="B41" s="55"/>
      <c r="C41" s="55"/>
      <c r="D41" s="55"/>
      <c r="E41" s="57"/>
      <c r="F41" s="91"/>
      <c r="G41" s="55"/>
      <c r="H41" s="55"/>
      <c r="I41" s="55"/>
      <c r="J41" s="55"/>
      <c r="K41" s="55"/>
      <c r="L41" s="55"/>
      <c r="M41" s="57"/>
    </row>
    <row r="42" spans="1:13" ht="15.75">
      <c r="A42" s="55"/>
      <c r="B42" s="55"/>
      <c r="C42" s="55"/>
      <c r="D42" s="55"/>
      <c r="E42" s="57"/>
      <c r="F42" s="91"/>
      <c r="G42" s="55"/>
      <c r="H42" s="55"/>
      <c r="I42" s="55"/>
      <c r="J42" s="55"/>
      <c r="K42" s="55"/>
      <c r="L42" s="55"/>
      <c r="M42" s="57"/>
    </row>
    <row r="43" spans="1:13" ht="15.75">
      <c r="A43" s="55"/>
      <c r="B43" s="55"/>
      <c r="C43" s="55"/>
      <c r="D43" s="55"/>
      <c r="E43" s="57"/>
      <c r="F43" s="91"/>
      <c r="G43" s="55"/>
      <c r="H43" s="55"/>
      <c r="I43" s="55"/>
      <c r="J43" s="55"/>
      <c r="K43" s="55"/>
      <c r="L43" s="55"/>
      <c r="M43" s="57"/>
    </row>
    <row r="44" spans="1:13" ht="15.75">
      <c r="A44" s="55"/>
      <c r="B44" s="55"/>
      <c r="C44" s="55"/>
      <c r="D44" s="55"/>
      <c r="E44" s="57"/>
      <c r="F44" s="91"/>
      <c r="G44" s="55"/>
      <c r="H44" s="55"/>
      <c r="I44" s="55"/>
      <c r="J44" s="55"/>
      <c r="K44" s="55"/>
      <c r="L44" s="55"/>
      <c r="M44" s="57"/>
    </row>
    <row r="45" spans="1:13" ht="15.75">
      <c r="A45" s="55"/>
      <c r="B45" s="55"/>
      <c r="C45" s="55"/>
      <c r="D45" s="55"/>
      <c r="E45" s="57"/>
      <c r="F45" s="57"/>
      <c r="G45" s="55"/>
      <c r="H45" s="55"/>
      <c r="I45" s="55"/>
      <c r="J45" s="55"/>
      <c r="K45" s="55"/>
      <c r="L45" s="55"/>
      <c r="M45" s="87"/>
    </row>
    <row r="46" spans="1:13" ht="15.75">
      <c r="A46" s="55"/>
      <c r="B46" s="55"/>
      <c r="C46" s="55"/>
      <c r="D46" s="55"/>
      <c r="E46" s="57"/>
      <c r="F46" s="57"/>
      <c r="G46" s="55"/>
      <c r="H46" s="55"/>
      <c r="I46" s="55"/>
      <c r="J46" s="55"/>
      <c r="K46" s="55"/>
      <c r="L46" s="55"/>
      <c r="M46" s="87"/>
    </row>
    <row r="47" spans="1:13" ht="15.75">
      <c r="A47" s="55"/>
      <c r="B47" s="55"/>
      <c r="C47" s="55"/>
      <c r="D47" s="55"/>
      <c r="E47" s="57"/>
      <c r="F47" s="57"/>
      <c r="G47" s="55"/>
      <c r="H47" s="55"/>
      <c r="I47" s="55"/>
      <c r="J47" s="55"/>
      <c r="K47" s="55"/>
      <c r="L47" s="55"/>
      <c r="M47" s="87"/>
    </row>
    <row r="48" spans="1:13" ht="15.75">
      <c r="A48" s="55"/>
      <c r="B48" s="55"/>
      <c r="C48" s="62"/>
      <c r="D48" s="55"/>
      <c r="E48" s="57"/>
      <c r="F48" s="57"/>
      <c r="G48" s="55"/>
      <c r="H48" s="55"/>
      <c r="I48" s="55"/>
      <c r="J48" s="55"/>
      <c r="K48" s="62"/>
      <c r="L48" s="55"/>
      <c r="M48" s="87"/>
    </row>
    <row r="49" spans="1:13" ht="15.75">
      <c r="A49" s="55"/>
      <c r="B49" s="55"/>
      <c r="C49" s="55"/>
      <c r="D49" s="55"/>
      <c r="E49" s="57"/>
      <c r="F49" s="57"/>
      <c r="G49" s="55"/>
      <c r="H49" s="55"/>
      <c r="I49" s="55"/>
      <c r="J49" s="55"/>
      <c r="K49" s="55"/>
      <c r="L49" s="55"/>
      <c r="M49" s="87"/>
    </row>
    <row r="50" spans="1:13" ht="15.75">
      <c r="A50" s="55"/>
      <c r="B50" s="55"/>
      <c r="C50" s="55"/>
      <c r="D50" s="55"/>
      <c r="E50" s="57"/>
      <c r="F50" s="57"/>
      <c r="G50" s="55"/>
      <c r="H50" s="55"/>
      <c r="I50" s="55"/>
      <c r="J50" s="55"/>
      <c r="K50" s="55"/>
      <c r="L50" s="55"/>
      <c r="M50" s="87"/>
    </row>
    <row r="51" spans="1:13" ht="15.75">
      <c r="A51" s="55"/>
      <c r="B51" s="55"/>
      <c r="C51" s="55"/>
      <c r="D51" s="55"/>
      <c r="E51" s="57"/>
      <c r="F51" s="57"/>
      <c r="G51" s="55"/>
      <c r="H51" s="55"/>
      <c r="I51" s="55"/>
      <c r="J51" s="55"/>
      <c r="K51" s="55"/>
      <c r="L51" s="55"/>
      <c r="M51" s="87"/>
    </row>
    <row r="52" spans="1:13" ht="15.75">
      <c r="A52" s="55"/>
      <c r="B52" s="55"/>
      <c r="C52" s="55"/>
      <c r="D52" s="55"/>
      <c r="E52" s="57"/>
      <c r="F52" s="57"/>
      <c r="G52" s="55"/>
      <c r="H52" s="55"/>
      <c r="I52" s="55"/>
      <c r="J52" s="55"/>
      <c r="K52" s="55"/>
      <c r="L52" s="55"/>
      <c r="M52" s="87"/>
    </row>
    <row r="53" spans="1:13" ht="15.75">
      <c r="A53" s="55"/>
      <c r="B53" s="55"/>
      <c r="C53" s="55"/>
      <c r="D53" s="55"/>
      <c r="E53" s="57"/>
      <c r="F53" s="57"/>
      <c r="G53" s="55"/>
      <c r="H53" s="55"/>
      <c r="I53" s="55"/>
      <c r="J53" s="55"/>
      <c r="K53" s="55"/>
      <c r="L53" s="55"/>
      <c r="M53" s="87"/>
    </row>
    <row r="54" spans="1:13" ht="15.75">
      <c r="A54" s="55"/>
      <c r="B54" s="55"/>
      <c r="C54" s="55"/>
      <c r="D54" s="55"/>
      <c r="E54" s="57"/>
      <c r="F54" s="57"/>
      <c r="G54" s="55"/>
      <c r="H54" s="55"/>
      <c r="I54" s="55"/>
      <c r="J54" s="55"/>
      <c r="K54" s="55"/>
      <c r="L54" s="55"/>
      <c r="M54" s="87"/>
    </row>
    <row r="55" spans="1:13" ht="15.75">
      <c r="A55" s="55"/>
      <c r="B55" s="55"/>
      <c r="C55" s="55"/>
      <c r="D55" s="55"/>
      <c r="E55" s="57"/>
      <c r="F55" s="57"/>
      <c r="G55" s="55"/>
      <c r="H55" s="55"/>
      <c r="I55" s="55"/>
      <c r="J55" s="55"/>
      <c r="K55" s="55"/>
      <c r="L55" s="55"/>
      <c r="M55" s="87"/>
    </row>
    <row r="56" spans="1:13" ht="15.75">
      <c r="A56" s="55"/>
      <c r="B56" s="55"/>
      <c r="C56" s="55"/>
      <c r="D56" s="55"/>
      <c r="E56" s="57"/>
      <c r="F56" s="57"/>
      <c r="G56" s="55"/>
      <c r="H56" s="55"/>
      <c r="I56" s="55"/>
      <c r="J56" s="91"/>
      <c r="K56" s="55"/>
      <c r="L56" s="55"/>
      <c r="M56" s="87"/>
    </row>
    <row r="57" spans="1:13" ht="15.75">
      <c r="A57" s="55"/>
      <c r="B57" s="55"/>
      <c r="C57" s="55"/>
      <c r="D57" s="55"/>
      <c r="E57" s="57"/>
      <c r="F57" s="57"/>
      <c r="G57" s="55"/>
      <c r="H57" s="55"/>
      <c r="I57" s="55"/>
      <c r="J57" s="55"/>
      <c r="K57" s="55"/>
      <c r="L57" s="55"/>
      <c r="M57" s="87"/>
    </row>
    <row r="58" spans="1:13" ht="15.75">
      <c r="A58" s="55"/>
      <c r="B58" s="55"/>
      <c r="C58" s="55"/>
      <c r="D58" s="55"/>
      <c r="E58" s="57"/>
      <c r="F58" s="57"/>
      <c r="G58" s="55"/>
      <c r="H58" s="55"/>
      <c r="I58" s="55"/>
      <c r="J58" s="55"/>
      <c r="K58" s="55"/>
      <c r="L58" s="55"/>
      <c r="M58" s="87"/>
    </row>
    <row r="59" spans="1:13" ht="15.75">
      <c r="A59" s="55"/>
      <c r="B59" s="55"/>
      <c r="C59" s="55"/>
      <c r="D59" s="55"/>
      <c r="E59" s="57"/>
      <c r="F59" s="57"/>
      <c r="G59" s="55"/>
      <c r="H59" s="55"/>
      <c r="I59" s="55"/>
      <c r="J59" s="55"/>
      <c r="K59" s="55"/>
      <c r="L59" s="55"/>
      <c r="M59" s="87"/>
    </row>
    <row r="60" spans="1:13" ht="15.75">
      <c r="A60" s="55"/>
      <c r="B60" s="55"/>
      <c r="C60" s="55"/>
      <c r="D60" s="55"/>
      <c r="E60" s="57"/>
      <c r="F60" s="57"/>
      <c r="G60" s="55"/>
      <c r="H60" s="55"/>
      <c r="I60" s="55"/>
      <c r="J60" s="55"/>
      <c r="K60" s="55"/>
      <c r="L60" s="55"/>
      <c r="M60" s="87"/>
    </row>
    <row r="61" spans="1:13" ht="15.75">
      <c r="A61" s="55"/>
      <c r="B61" s="55"/>
      <c r="C61" s="55"/>
      <c r="D61" s="55"/>
      <c r="E61" s="57"/>
      <c r="F61" s="57"/>
      <c r="G61" s="55"/>
      <c r="H61" s="55"/>
      <c r="I61" s="55"/>
      <c r="J61" s="91"/>
      <c r="K61" s="55"/>
      <c r="L61" s="55"/>
      <c r="M61" s="87"/>
    </row>
    <row r="62" spans="1:13" ht="15.75">
      <c r="A62" s="55"/>
      <c r="B62" s="55"/>
      <c r="C62" s="55"/>
      <c r="D62" s="55"/>
      <c r="E62" s="57"/>
      <c r="F62" s="57"/>
      <c r="G62" s="55"/>
      <c r="H62" s="55"/>
      <c r="I62" s="55"/>
      <c r="J62" s="55"/>
      <c r="K62" s="55"/>
      <c r="L62" s="55"/>
      <c r="M62" s="87"/>
    </row>
    <row r="63" spans="1:13" ht="15.75">
      <c r="A63" s="55"/>
      <c r="B63" s="55"/>
      <c r="C63" s="55"/>
      <c r="D63" s="55"/>
      <c r="E63" s="57"/>
      <c r="F63" s="57"/>
      <c r="G63" s="55"/>
      <c r="H63" s="55"/>
      <c r="I63" s="55"/>
      <c r="J63" s="91"/>
      <c r="K63" s="55"/>
      <c r="L63" s="55"/>
      <c r="M63" s="87"/>
    </row>
    <row r="64" spans="1:13" ht="15.75">
      <c r="A64" s="55"/>
      <c r="B64" s="55"/>
      <c r="C64" s="55"/>
      <c r="D64" s="55"/>
      <c r="E64" s="57"/>
      <c r="F64" s="57"/>
      <c r="G64" s="55"/>
      <c r="H64" s="55"/>
      <c r="I64" s="55"/>
      <c r="J64" s="55"/>
      <c r="K64" s="55"/>
      <c r="L64" s="55"/>
      <c r="M64" s="87"/>
    </row>
    <row r="65" spans="1:13" ht="15.75">
      <c r="A65" s="55"/>
      <c r="B65" s="55"/>
      <c r="C65" s="55"/>
      <c r="D65" s="55"/>
      <c r="E65" s="57"/>
      <c r="F65" s="57"/>
      <c r="G65" s="55"/>
      <c r="H65" s="55"/>
      <c r="I65" s="55"/>
      <c r="J65" s="55"/>
      <c r="K65" s="55"/>
      <c r="L65" s="55"/>
      <c r="M65" s="87"/>
    </row>
    <row r="66" spans="1:13" ht="15.75">
      <c r="A66" s="55"/>
      <c r="B66" s="55"/>
      <c r="C66" s="55"/>
      <c r="D66" s="55"/>
      <c r="E66" s="57"/>
      <c r="F66" s="57"/>
      <c r="G66" s="55"/>
      <c r="H66" s="55"/>
      <c r="I66" s="55"/>
      <c r="J66" s="55"/>
      <c r="K66" s="55"/>
      <c r="L66" s="55"/>
      <c r="M66" s="87"/>
    </row>
    <row r="67" spans="1:13" ht="15.75">
      <c r="A67" s="55"/>
      <c r="B67" s="55"/>
      <c r="C67" s="55"/>
      <c r="D67" s="55"/>
      <c r="E67" s="57"/>
      <c r="F67" s="57"/>
      <c r="G67" s="55"/>
      <c r="H67" s="55"/>
      <c r="I67" s="55"/>
      <c r="J67" s="91"/>
      <c r="K67" s="55"/>
      <c r="L67" s="55"/>
      <c r="M67" s="87"/>
    </row>
    <row r="68" spans="1:13" ht="15.75">
      <c r="A68" s="55"/>
      <c r="B68" s="55"/>
      <c r="C68" s="55"/>
      <c r="D68" s="55"/>
      <c r="E68" s="57"/>
      <c r="F68" s="57"/>
      <c r="G68" s="55"/>
      <c r="H68" s="55"/>
      <c r="I68" s="55"/>
      <c r="J68" s="55"/>
      <c r="K68" s="55"/>
      <c r="L68" s="55"/>
      <c r="M68" s="87"/>
    </row>
    <row r="69" spans="1:13" ht="15.75">
      <c r="A69" s="55"/>
      <c r="B69" s="55"/>
      <c r="C69" s="55"/>
      <c r="D69" s="55"/>
      <c r="E69" s="57"/>
      <c r="F69" s="91"/>
      <c r="G69" s="55"/>
      <c r="H69" s="55"/>
      <c r="I69" s="55"/>
      <c r="J69" s="55"/>
      <c r="K69" s="55"/>
      <c r="L69" s="55"/>
      <c r="M69" s="87"/>
    </row>
    <row r="70" spans="1:13" ht="15.75">
      <c r="A70" s="55"/>
      <c r="B70" s="55"/>
      <c r="C70" s="55"/>
      <c r="D70" s="55"/>
      <c r="E70" s="57"/>
      <c r="F70" s="91"/>
      <c r="G70" s="55"/>
      <c r="H70" s="55"/>
      <c r="I70" s="55"/>
      <c r="J70" s="55"/>
      <c r="K70" s="55"/>
      <c r="L70" s="55"/>
      <c r="M70" s="87"/>
    </row>
    <row r="71" spans="6:13" ht="15.75">
      <c r="F71" s="91"/>
      <c r="G71" s="55"/>
      <c r="H71" s="55"/>
      <c r="I71" s="55"/>
      <c r="J71" s="55"/>
      <c r="K71" s="55"/>
      <c r="L71" s="55"/>
      <c r="M71" s="87"/>
    </row>
    <row r="72" spans="6:13" ht="15.75">
      <c r="F72" s="91"/>
      <c r="G72" s="55"/>
      <c r="H72" s="55"/>
      <c r="I72" s="55"/>
      <c r="J72" s="55"/>
      <c r="K72" s="55"/>
      <c r="L72" s="55"/>
      <c r="M72" s="55"/>
    </row>
    <row r="73" spans="6:13" ht="15.75">
      <c r="F73" s="91"/>
      <c r="G73" s="55"/>
      <c r="H73" s="55"/>
      <c r="I73" s="55"/>
      <c r="J73" s="91"/>
      <c r="K73" s="55"/>
      <c r="L73" s="55"/>
      <c r="M73" s="55"/>
    </row>
    <row r="74" spans="6:13" ht="15.75">
      <c r="F74" s="91"/>
      <c r="G74" s="55"/>
      <c r="H74" s="55"/>
      <c r="I74" s="55"/>
      <c r="J74" s="91"/>
      <c r="K74" s="55"/>
      <c r="L74" s="55"/>
      <c r="M74" s="55"/>
    </row>
    <row r="75" spans="6:13" ht="15.75">
      <c r="F75" s="57"/>
      <c r="G75" s="55"/>
      <c r="H75" s="55"/>
      <c r="I75" s="55"/>
      <c r="J75" s="55"/>
      <c r="K75" s="55"/>
      <c r="L75" s="55"/>
      <c r="M75" s="57"/>
    </row>
    <row r="76" spans="6:13" ht="15.75">
      <c r="F76" s="57"/>
      <c r="G76" s="55"/>
      <c r="H76" s="55"/>
      <c r="I76" s="55"/>
      <c r="J76" s="55"/>
      <c r="K76" s="55"/>
      <c r="L76" s="55"/>
      <c r="M76" s="57"/>
    </row>
    <row r="77" spans="6:13" ht="15.75">
      <c r="F77" s="57"/>
      <c r="G77" s="55"/>
      <c r="H77" s="55"/>
      <c r="I77" s="55"/>
      <c r="J77" s="55"/>
      <c r="K77" s="55"/>
      <c r="L77" s="55"/>
      <c r="M77" s="57"/>
    </row>
    <row r="78" spans="6:13" ht="15.75">
      <c r="F78" s="57"/>
      <c r="G78" s="55"/>
      <c r="H78" s="55"/>
      <c r="I78" s="55"/>
      <c r="J78" s="55"/>
      <c r="K78" s="55"/>
      <c r="L78" s="55"/>
      <c r="M78" s="57"/>
    </row>
    <row r="79" spans="6:13" ht="15.75">
      <c r="F79" s="57"/>
      <c r="G79" s="55"/>
      <c r="H79" s="55"/>
      <c r="I79" s="55"/>
      <c r="J79" s="55"/>
      <c r="K79" s="55"/>
      <c r="L79" s="55"/>
      <c r="M79" s="57"/>
    </row>
    <row r="80" spans="6:13" ht="15.75">
      <c r="F80" s="57"/>
      <c r="G80" s="55"/>
      <c r="H80" s="55"/>
      <c r="I80" s="55"/>
      <c r="J80" s="55"/>
      <c r="K80" s="55"/>
      <c r="L80" s="55"/>
      <c r="M80" s="57"/>
    </row>
    <row r="81" spans="6:13" ht="15.75">
      <c r="F81" s="57"/>
      <c r="G81" s="55"/>
      <c r="H81" s="55"/>
      <c r="I81" s="55"/>
      <c r="J81" s="55"/>
      <c r="K81" s="55"/>
      <c r="L81" s="55"/>
      <c r="M81" s="57"/>
    </row>
    <row r="82" spans="6:13" ht="15.75">
      <c r="F82" s="57"/>
      <c r="G82" s="55"/>
      <c r="H82" s="55"/>
      <c r="I82" s="55"/>
      <c r="J82" s="55"/>
      <c r="K82" s="55"/>
      <c r="L82" s="55"/>
      <c r="M82" s="57"/>
    </row>
    <row r="83" spans="6:13" ht="15.75">
      <c r="F83" s="57"/>
      <c r="G83" s="55"/>
      <c r="H83" s="55"/>
      <c r="I83" s="55"/>
      <c r="J83" s="55"/>
      <c r="K83" s="55"/>
      <c r="L83" s="55"/>
      <c r="M83" s="55"/>
    </row>
    <row r="84" spans="6:13" ht="15.75">
      <c r="F84" s="57"/>
      <c r="G84" s="55"/>
      <c r="H84" s="55"/>
      <c r="I84" s="55"/>
      <c r="J84" s="64"/>
      <c r="K84" s="64"/>
      <c r="L84" s="64"/>
      <c r="M84" s="57"/>
    </row>
    <row r="85" spans="6:13" ht="15.75">
      <c r="F85" s="57"/>
      <c r="G85" s="55"/>
      <c r="H85" s="55"/>
      <c r="M85" s="57"/>
    </row>
    <row r="86" spans="6:13" ht="15.75">
      <c r="F86" s="57"/>
      <c r="G86" s="55"/>
      <c r="H86" s="55"/>
      <c r="M86" s="57"/>
    </row>
    <row r="87" spans="6:13" ht="15.75">
      <c r="F87" s="57"/>
      <c r="G87" s="55"/>
      <c r="H87" s="55"/>
      <c r="M87" s="57"/>
    </row>
    <row r="88" spans="6:13" ht="15.75">
      <c r="F88" s="57"/>
      <c r="G88" s="55"/>
      <c r="H88" s="55"/>
      <c r="M88" s="57"/>
    </row>
    <row r="89" spans="6:13" ht="15.75">
      <c r="F89" s="57"/>
      <c r="G89" s="55"/>
      <c r="H89" s="55"/>
      <c r="M89" s="57"/>
    </row>
    <row r="90" spans="6:13" ht="15.75">
      <c r="F90" s="57"/>
      <c r="G90" s="55"/>
      <c r="H90" s="55"/>
      <c r="M90" s="55"/>
    </row>
    <row r="91" spans="6:13" ht="15.75">
      <c r="F91" s="57"/>
      <c r="G91" s="55"/>
      <c r="H91" s="55"/>
      <c r="M91" s="57"/>
    </row>
    <row r="92" spans="6:13" ht="15.75">
      <c r="F92" s="57"/>
      <c r="G92" s="55"/>
      <c r="H92" s="55"/>
      <c r="M92" s="57"/>
    </row>
    <row r="93" spans="6:13" ht="15.75">
      <c r="F93" s="57"/>
      <c r="G93" s="55"/>
      <c r="H93" s="55"/>
      <c r="M93" s="57"/>
    </row>
    <row r="94" spans="6:13" ht="15.75">
      <c r="F94" s="57"/>
      <c r="G94" s="55"/>
      <c r="H94" s="55"/>
      <c r="M94" s="57"/>
    </row>
    <row r="95" spans="6:13" ht="15.75">
      <c r="F95" s="57"/>
      <c r="G95" s="55"/>
      <c r="H95" s="55"/>
      <c r="M95" s="57"/>
    </row>
    <row r="96" spans="1:13" ht="15.75">
      <c r="A96" s="55"/>
      <c r="B96" s="55"/>
      <c r="C96" s="55"/>
      <c r="D96" s="55"/>
      <c r="E96" s="57"/>
      <c r="F96" s="57"/>
      <c r="G96" s="55"/>
      <c r="H96" s="55"/>
      <c r="M96" s="57"/>
    </row>
    <row r="97" spans="1:13" ht="15.75">
      <c r="A97" s="55"/>
      <c r="B97" s="55"/>
      <c r="C97" s="55"/>
      <c r="D97" s="55"/>
      <c r="E97" s="57"/>
      <c r="F97" s="57"/>
      <c r="G97" s="55"/>
      <c r="H97" s="55"/>
      <c r="M97" s="55"/>
    </row>
    <row r="98" spans="1:13" ht="15.75">
      <c r="A98" s="55"/>
      <c r="B98" s="55"/>
      <c r="C98" s="55"/>
      <c r="D98" s="55"/>
      <c r="E98" s="57"/>
      <c r="F98" s="57"/>
      <c r="G98" s="55"/>
      <c r="H98" s="55"/>
      <c r="M98" s="57"/>
    </row>
    <row r="99" spans="1:13" ht="15.75">
      <c r="A99" s="55"/>
      <c r="B99" s="55"/>
      <c r="C99" s="55"/>
      <c r="D99" s="55"/>
      <c r="E99" s="57"/>
      <c r="F99" s="57"/>
      <c r="G99" s="55"/>
      <c r="H99" s="55"/>
      <c r="M99" s="57"/>
    </row>
    <row r="100" spans="1:13" ht="15.75">
      <c r="A100" s="55"/>
      <c r="B100" s="55"/>
      <c r="C100" s="55"/>
      <c r="D100" s="55"/>
      <c r="E100" s="57"/>
      <c r="F100" s="57"/>
      <c r="G100" s="55"/>
      <c r="H100" s="55"/>
      <c r="M100" s="57"/>
    </row>
    <row r="101" spans="1:13" ht="15.75">
      <c r="A101" s="55"/>
      <c r="B101" s="55"/>
      <c r="C101" s="55"/>
      <c r="D101" s="55"/>
      <c r="E101" s="57"/>
      <c r="F101" s="57"/>
      <c r="G101" s="55"/>
      <c r="H101" s="55"/>
      <c r="M101" s="57"/>
    </row>
    <row r="102" spans="1:13" ht="15.75">
      <c r="A102" s="55"/>
      <c r="B102" s="55"/>
      <c r="C102" s="55"/>
      <c r="D102" s="55"/>
      <c r="E102" s="57"/>
      <c r="F102" s="57"/>
      <c r="G102" s="55"/>
      <c r="H102" s="55"/>
      <c r="M102" s="57"/>
    </row>
    <row r="103" spans="1:13" ht="15.75">
      <c r="A103" s="55"/>
      <c r="B103" s="55"/>
      <c r="C103" s="55"/>
      <c r="D103" s="55"/>
      <c r="E103" s="57"/>
      <c r="F103" s="55"/>
      <c r="G103" s="55"/>
      <c r="H103" s="55"/>
      <c r="M103" s="57"/>
    </row>
    <row r="104" spans="1:13" ht="15.75">
      <c r="A104" s="55"/>
      <c r="B104" s="55"/>
      <c r="C104" s="55"/>
      <c r="D104" s="55"/>
      <c r="E104" s="57"/>
      <c r="F104" s="55"/>
      <c r="G104" s="55"/>
      <c r="H104" s="55"/>
      <c r="M104" s="57"/>
    </row>
    <row r="105" spans="1:13" ht="15.75">
      <c r="A105" s="55"/>
      <c r="B105" s="55"/>
      <c r="C105" s="55"/>
      <c r="D105" s="55"/>
      <c r="E105" s="57"/>
      <c r="F105" s="55"/>
      <c r="G105" s="55"/>
      <c r="H105" s="55"/>
      <c r="M105" s="57"/>
    </row>
    <row r="106" spans="1:13" ht="15.75">
      <c r="A106" s="55"/>
      <c r="B106" s="55"/>
      <c r="C106" s="55"/>
      <c r="D106" s="55"/>
      <c r="E106" s="57"/>
      <c r="F106" s="55"/>
      <c r="G106" s="55"/>
      <c r="H106" s="55"/>
      <c r="M106" s="55"/>
    </row>
    <row r="107" spans="1:13" ht="15.75">
      <c r="A107" s="55"/>
      <c r="B107" s="55"/>
      <c r="C107" s="55"/>
      <c r="D107" s="55"/>
      <c r="E107" s="57"/>
      <c r="F107" s="55"/>
      <c r="G107" s="55"/>
      <c r="H107" s="55"/>
      <c r="M107" s="55"/>
    </row>
    <row r="108" spans="1:13" ht="15.75">
      <c r="A108" s="55"/>
      <c r="B108" s="64"/>
      <c r="C108" s="64"/>
      <c r="D108" s="64"/>
      <c r="E108" s="64"/>
      <c r="F108" s="55"/>
      <c r="G108" s="55"/>
      <c r="H108" s="55"/>
      <c r="M108" s="55"/>
    </row>
    <row r="109" spans="1:13" ht="15.75">
      <c r="A109" s="55"/>
      <c r="B109" s="55"/>
      <c r="C109" s="55"/>
      <c r="D109" s="55"/>
      <c r="E109" s="57"/>
      <c r="F109" s="55"/>
      <c r="G109" s="55"/>
      <c r="H109" s="55"/>
      <c r="M109" s="55"/>
    </row>
    <row r="110" spans="1:13" ht="15.75">
      <c r="A110" s="55"/>
      <c r="B110" s="55"/>
      <c r="C110" s="55"/>
      <c r="D110" s="55"/>
      <c r="E110" s="65"/>
      <c r="F110" s="55"/>
      <c r="G110" s="55"/>
      <c r="H110" s="55"/>
      <c r="I110" s="55"/>
      <c r="J110" s="55"/>
      <c r="K110" s="55"/>
      <c r="L110" s="55"/>
      <c r="M110" s="55"/>
    </row>
    <row r="111" spans="1:13" ht="15.75">
      <c r="A111" s="55"/>
      <c r="B111" s="55"/>
      <c r="C111" s="55"/>
      <c r="D111" s="55"/>
      <c r="E111" s="65"/>
      <c r="F111" s="55"/>
      <c r="G111" s="55"/>
      <c r="H111" s="55"/>
      <c r="I111" s="55"/>
      <c r="J111" s="55"/>
      <c r="K111" s="55"/>
      <c r="L111" s="55"/>
      <c r="M111" s="55"/>
    </row>
    <row r="112" spans="1:13" ht="15.75">
      <c r="A112" s="55"/>
      <c r="B112" s="55"/>
      <c r="C112" s="55"/>
      <c r="D112" s="55"/>
      <c r="E112" s="65"/>
      <c r="F112" s="55"/>
      <c r="G112" s="55"/>
      <c r="H112" s="55"/>
      <c r="I112" s="55"/>
      <c r="J112" s="55"/>
      <c r="K112" s="55"/>
      <c r="L112" s="55"/>
      <c r="M112" s="55"/>
    </row>
    <row r="113" spans="1:13" ht="15.75">
      <c r="A113" s="55"/>
      <c r="B113" s="55"/>
      <c r="C113" s="55"/>
      <c r="D113" s="55"/>
      <c r="E113" s="65"/>
      <c r="F113" s="55"/>
      <c r="G113" s="55"/>
      <c r="H113" s="55"/>
      <c r="I113" s="55"/>
      <c r="J113" s="55"/>
      <c r="K113" s="55"/>
      <c r="L113" s="55"/>
      <c r="M113" s="55"/>
    </row>
    <row r="114" spans="1:13" ht="15.75">
      <c r="A114" s="55"/>
      <c r="B114" s="55"/>
      <c r="C114" s="55"/>
      <c r="D114" s="55"/>
      <c r="E114" s="65"/>
      <c r="F114" s="55"/>
      <c r="G114" s="55"/>
      <c r="H114" s="55"/>
      <c r="I114" s="55"/>
      <c r="J114" s="55"/>
      <c r="K114" s="55"/>
      <c r="L114" s="55"/>
      <c r="M114" s="55"/>
    </row>
    <row r="115" spans="1:13" ht="15.75">
      <c r="A115" s="55"/>
      <c r="B115" s="55"/>
      <c r="C115" s="55"/>
      <c r="D115" s="55"/>
      <c r="E115" s="65"/>
      <c r="F115" s="55"/>
      <c r="G115" s="55"/>
      <c r="H115" s="55"/>
      <c r="I115" s="55"/>
      <c r="J115" s="55"/>
      <c r="K115" s="55"/>
      <c r="L115" s="55"/>
      <c r="M115" s="55"/>
    </row>
    <row r="116" spans="1:13" ht="15.75">
      <c r="A116" s="55"/>
      <c r="B116" s="55"/>
      <c r="C116" s="55"/>
      <c r="D116" s="55"/>
      <c r="E116" s="65"/>
      <c r="F116" s="55"/>
      <c r="G116" s="55"/>
      <c r="H116" s="55"/>
      <c r="I116" s="55"/>
      <c r="J116" s="55"/>
      <c r="K116" s="55"/>
      <c r="L116" s="55"/>
      <c r="M116" s="55"/>
    </row>
    <row r="117" spans="1:13" ht="15.75">
      <c r="A117" s="55"/>
      <c r="B117" s="55"/>
      <c r="C117" s="55"/>
      <c r="D117" s="55"/>
      <c r="E117" s="65"/>
      <c r="F117" s="55"/>
      <c r="G117" s="55"/>
      <c r="H117" s="55"/>
      <c r="I117" s="55"/>
      <c r="J117" s="55"/>
      <c r="K117" s="55"/>
      <c r="L117" s="55"/>
      <c r="M117" s="55"/>
    </row>
    <row r="118" spans="1:13" ht="15.75">
      <c r="A118" s="55"/>
      <c r="B118" s="55"/>
      <c r="C118" s="55"/>
      <c r="D118" s="55"/>
      <c r="E118" s="65"/>
      <c r="F118" s="55"/>
      <c r="G118" s="55"/>
      <c r="H118" s="55"/>
      <c r="I118" s="55"/>
      <c r="J118" s="55"/>
      <c r="K118" s="55"/>
      <c r="L118" s="55"/>
      <c r="M118" s="55"/>
    </row>
    <row r="119" spans="1:13" ht="15.75">
      <c r="A119" s="55"/>
      <c r="B119" s="55"/>
      <c r="C119" s="55"/>
      <c r="D119" s="55"/>
      <c r="E119" s="65"/>
      <c r="F119" s="55"/>
      <c r="G119" s="55"/>
      <c r="H119" s="55"/>
      <c r="I119" s="55"/>
      <c r="J119" s="55"/>
      <c r="K119" s="55"/>
      <c r="L119" s="55"/>
      <c r="M119" s="55"/>
    </row>
    <row r="120" spans="1:13" ht="15.75">
      <c r="A120" s="55"/>
      <c r="B120" s="55"/>
      <c r="C120" s="55"/>
      <c r="D120" s="55"/>
      <c r="E120" s="63"/>
      <c r="F120" s="55"/>
      <c r="G120" s="55"/>
      <c r="H120" s="55"/>
      <c r="I120" s="55"/>
      <c r="J120" s="55"/>
      <c r="K120" s="55"/>
      <c r="L120" s="55"/>
      <c r="M120" s="55"/>
    </row>
    <row r="121" spans="1:13" ht="15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</row>
    <row r="122" spans="1:13" ht="15.75">
      <c r="A122" s="55"/>
      <c r="B122" s="55"/>
      <c r="C122" s="55"/>
      <c r="D122" s="55"/>
      <c r="E122" s="63"/>
      <c r="F122" s="55"/>
      <c r="G122" s="55"/>
      <c r="H122" s="55"/>
      <c r="I122" s="55"/>
      <c r="J122" s="55"/>
      <c r="K122" s="55"/>
      <c r="L122" s="55"/>
      <c r="M122" s="55"/>
    </row>
    <row r="123" spans="1:13" ht="15.75">
      <c r="A123" s="55"/>
      <c r="B123" s="55"/>
      <c r="C123" s="55"/>
      <c r="D123" s="55"/>
      <c r="E123" s="63"/>
      <c r="F123" s="55"/>
      <c r="G123" s="55"/>
      <c r="H123" s="55"/>
      <c r="I123" s="55"/>
      <c r="J123" s="55"/>
      <c r="K123" s="55"/>
      <c r="L123" s="55"/>
      <c r="M123" s="55"/>
    </row>
    <row r="124" spans="1:13" ht="15.75">
      <c r="A124" s="55"/>
      <c r="B124" s="55"/>
      <c r="C124" s="55"/>
      <c r="D124" s="55"/>
      <c r="E124" s="63"/>
      <c r="F124" s="55"/>
      <c r="G124" s="55"/>
      <c r="H124" s="55"/>
      <c r="I124" s="55"/>
      <c r="J124" s="55"/>
      <c r="K124" s="55"/>
      <c r="L124" s="55"/>
      <c r="M124" s="55"/>
    </row>
    <row r="125" spans="1:13" ht="15.75">
      <c r="A125" s="55"/>
      <c r="B125" s="55"/>
      <c r="C125" s="55"/>
      <c r="D125" s="55"/>
      <c r="E125" s="63"/>
      <c r="F125" s="55"/>
      <c r="G125" s="55"/>
      <c r="H125" s="55"/>
      <c r="I125" s="55"/>
      <c r="J125" s="55"/>
      <c r="K125" s="55"/>
      <c r="L125" s="55"/>
      <c r="M125" s="55"/>
    </row>
    <row r="126" spans="1:13" ht="15.75">
      <c r="A126" s="55"/>
      <c r="B126" s="55"/>
      <c r="C126" s="55"/>
      <c r="D126" s="55"/>
      <c r="E126" s="63"/>
      <c r="F126" s="55"/>
      <c r="G126" s="55"/>
      <c r="H126" s="55"/>
      <c r="I126" s="55"/>
      <c r="J126" s="55"/>
      <c r="K126" s="55"/>
      <c r="L126" s="55"/>
      <c r="M126" s="55"/>
    </row>
    <row r="127" spans="1:13" ht="15.75">
      <c r="A127" s="55"/>
      <c r="B127" s="55"/>
      <c r="C127" s="55"/>
      <c r="D127" s="55"/>
      <c r="E127" s="57"/>
      <c r="F127" s="55"/>
      <c r="G127" s="55"/>
      <c r="H127" s="55"/>
      <c r="I127" s="55"/>
      <c r="J127" s="55"/>
      <c r="K127" s="55"/>
      <c r="L127" s="55"/>
      <c r="M127" s="55"/>
    </row>
    <row r="128" spans="1:13" ht="15.75">
      <c r="A128" s="55"/>
      <c r="B128" s="64"/>
      <c r="C128" s="64"/>
      <c r="D128" s="64"/>
      <c r="E128" s="64"/>
      <c r="F128" s="64"/>
      <c r="G128" s="55"/>
      <c r="H128" s="55"/>
      <c r="I128" s="55"/>
      <c r="J128" s="55"/>
      <c r="K128" s="55"/>
      <c r="L128" s="55"/>
      <c r="M128" s="55"/>
    </row>
    <row r="129" spans="1:13" ht="15.75">
      <c r="A129" s="55"/>
      <c r="B129" s="55"/>
      <c r="C129" s="55"/>
      <c r="D129" s="55"/>
      <c r="E129" s="57"/>
      <c r="F129" s="55"/>
      <c r="G129" s="55"/>
      <c r="H129" s="55"/>
      <c r="I129" s="55"/>
      <c r="J129" s="55"/>
      <c r="K129" s="64"/>
      <c r="L129" s="64"/>
      <c r="M129" s="64"/>
    </row>
    <row r="130" spans="1:13" ht="15.75">
      <c r="A130" s="55"/>
      <c r="B130" s="55"/>
      <c r="C130" s="55"/>
      <c r="D130" s="55"/>
      <c r="E130" s="57"/>
      <c r="F130" s="55"/>
      <c r="G130" s="55"/>
      <c r="H130" s="55"/>
      <c r="I130" s="55"/>
      <c r="J130" s="55"/>
      <c r="K130" s="55"/>
      <c r="L130" s="55"/>
      <c r="M130" s="55"/>
    </row>
    <row r="131" spans="1:13" ht="15.75">
      <c r="A131" s="55"/>
      <c r="B131" s="55"/>
      <c r="C131" s="55"/>
      <c r="D131" s="55"/>
      <c r="E131" s="57"/>
      <c r="F131" s="55"/>
      <c r="G131" s="55"/>
      <c r="H131" s="55"/>
      <c r="I131" s="55"/>
      <c r="J131" s="55"/>
      <c r="K131" s="55"/>
      <c r="L131" s="55"/>
      <c r="M131" s="55"/>
    </row>
    <row r="132" spans="1:13" ht="15.75">
      <c r="A132" s="55"/>
      <c r="B132" s="55"/>
      <c r="C132" s="55"/>
      <c r="D132" s="55"/>
      <c r="E132" s="57"/>
      <c r="F132" s="55"/>
      <c r="G132" s="55"/>
      <c r="H132" s="55"/>
      <c r="I132" s="55"/>
      <c r="J132" s="55"/>
      <c r="K132" s="55"/>
      <c r="L132" s="55"/>
      <c r="M132" s="55"/>
    </row>
    <row r="133" spans="1:13" ht="15.75">
      <c r="A133" s="55"/>
      <c r="B133" s="55"/>
      <c r="C133" s="55"/>
      <c r="D133" s="55"/>
      <c r="E133" s="57"/>
      <c r="F133" s="55"/>
      <c r="G133" s="55"/>
      <c r="H133" s="55"/>
      <c r="I133" s="55"/>
      <c r="J133" s="55"/>
      <c r="K133" s="55"/>
      <c r="L133" s="55"/>
      <c r="M133" s="55"/>
    </row>
    <row r="134" spans="1:13" ht="15.75">
      <c r="A134" s="55"/>
      <c r="B134" s="55"/>
      <c r="C134" s="55"/>
      <c r="D134" s="55"/>
      <c r="E134" s="57"/>
      <c r="F134" s="55"/>
      <c r="G134" s="55"/>
      <c r="H134" s="55"/>
      <c r="I134" s="55"/>
      <c r="J134" s="55"/>
      <c r="K134" s="55"/>
      <c r="L134" s="55"/>
      <c r="M134" s="55"/>
    </row>
    <row r="135" spans="1:13" ht="15.75">
      <c r="A135" s="55"/>
      <c r="B135" s="55"/>
      <c r="C135" s="55"/>
      <c r="D135" s="55"/>
      <c r="E135" s="63"/>
      <c r="F135" s="55"/>
      <c r="G135" s="55"/>
      <c r="H135" s="55"/>
      <c r="I135" s="55"/>
      <c r="J135" s="55"/>
      <c r="K135" s="55"/>
      <c r="L135" s="55"/>
      <c r="M135" s="55"/>
    </row>
    <row r="136" spans="1:13" ht="15.75">
      <c r="A136" s="55"/>
      <c r="B136" s="55"/>
      <c r="C136" s="55"/>
      <c r="D136" s="55"/>
      <c r="E136" s="63"/>
      <c r="F136" s="55"/>
      <c r="G136" s="55"/>
      <c r="H136" s="55"/>
      <c r="I136" s="55"/>
      <c r="J136" s="55"/>
      <c r="K136" s="55"/>
      <c r="L136" s="55"/>
      <c r="M136" s="55"/>
    </row>
    <row r="137" spans="1:13" ht="15.75">
      <c r="A137" s="55"/>
      <c r="B137" s="55"/>
      <c r="C137" s="55"/>
      <c r="D137" s="55"/>
      <c r="E137" s="63"/>
      <c r="F137" s="55"/>
      <c r="G137" s="55"/>
      <c r="H137" s="55"/>
      <c r="I137" s="55"/>
      <c r="J137" s="55"/>
      <c r="K137" s="55"/>
      <c r="L137" s="55"/>
      <c r="M137" s="55"/>
    </row>
    <row r="138" spans="1:13" ht="15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</row>
    <row r="139" spans="1:13" ht="15.75">
      <c r="A139" s="55"/>
      <c r="B139" s="64"/>
      <c r="C139" s="64"/>
      <c r="D139" s="64"/>
      <c r="E139" s="64"/>
      <c r="F139" s="55"/>
      <c r="G139" s="55"/>
      <c r="H139" s="55"/>
      <c r="I139" s="55"/>
      <c r="J139" s="55"/>
      <c r="K139" s="55"/>
      <c r="L139" s="55"/>
      <c r="M139" s="55"/>
    </row>
    <row r="140" spans="1:13" ht="15.75">
      <c r="A140" s="55"/>
      <c r="B140" s="55"/>
      <c r="C140" s="55"/>
      <c r="D140" s="55"/>
      <c r="E140" s="55"/>
      <c r="F140" s="55"/>
      <c r="G140" s="55"/>
      <c r="H140" s="55"/>
      <c r="I140" s="55"/>
      <c r="J140" s="64"/>
      <c r="K140" s="64"/>
      <c r="L140" s="64"/>
      <c r="M140" s="64"/>
    </row>
    <row r="141" spans="1:13" ht="15.75">
      <c r="A141" s="55"/>
      <c r="B141" s="55"/>
      <c r="C141" s="55"/>
      <c r="D141" s="55"/>
      <c r="E141" s="57"/>
      <c r="F141" s="55"/>
      <c r="G141" s="55"/>
      <c r="H141" s="55"/>
      <c r="I141" s="55"/>
      <c r="J141" s="55"/>
      <c r="K141" s="55"/>
      <c r="L141" s="55"/>
      <c r="M141" s="55"/>
    </row>
    <row r="142" spans="1:13" ht="15.75">
      <c r="A142" s="55"/>
      <c r="B142" s="55"/>
      <c r="C142" s="55"/>
      <c r="D142" s="55"/>
      <c r="E142" s="57"/>
      <c r="F142" s="55"/>
      <c r="G142" s="55"/>
      <c r="H142" s="55"/>
      <c r="I142" s="55"/>
      <c r="J142" s="55"/>
      <c r="K142" s="55"/>
      <c r="L142" s="55"/>
      <c r="M142" s="55"/>
    </row>
    <row r="143" spans="1:13" ht="15.75">
      <c r="A143" s="55"/>
      <c r="B143" s="55"/>
      <c r="C143" s="55"/>
      <c r="D143" s="55"/>
      <c r="E143" s="57"/>
      <c r="F143" s="55"/>
      <c r="G143" s="55"/>
      <c r="H143" s="55"/>
      <c r="I143" s="55"/>
      <c r="J143" s="55"/>
      <c r="K143" s="55"/>
      <c r="L143" s="55"/>
      <c r="M143" s="55"/>
    </row>
    <row r="144" spans="1:13" ht="15.75">
      <c r="A144" s="55"/>
      <c r="B144" s="55"/>
      <c r="C144" s="55"/>
      <c r="D144" s="55"/>
      <c r="E144" s="57"/>
      <c r="F144" s="55"/>
      <c r="G144" s="55"/>
      <c r="H144" s="55"/>
      <c r="I144" s="55"/>
      <c r="J144" s="55"/>
      <c r="K144" s="55"/>
      <c r="L144" s="55"/>
      <c r="M144" s="55"/>
    </row>
    <row r="145" spans="1:13" ht="15.75">
      <c r="A145" s="55"/>
      <c r="B145" s="55"/>
      <c r="C145" s="55"/>
      <c r="D145" s="55"/>
      <c r="E145" s="63"/>
      <c r="F145" s="55"/>
      <c r="G145" s="55"/>
      <c r="H145" s="55"/>
      <c r="I145" s="55"/>
      <c r="J145" s="55"/>
      <c r="K145" s="55"/>
      <c r="L145" s="55"/>
      <c r="M145" s="55"/>
    </row>
    <row r="146" spans="1:13" ht="15.75">
      <c r="A146" s="55"/>
      <c r="B146" s="55"/>
      <c r="C146" s="55"/>
      <c r="D146" s="55"/>
      <c r="E146" s="63"/>
      <c r="F146" s="55"/>
      <c r="G146" s="55"/>
      <c r="H146" s="55"/>
      <c r="I146" s="55"/>
      <c r="J146" s="55"/>
      <c r="K146" s="55"/>
      <c r="L146" s="63"/>
      <c r="M146" s="55"/>
    </row>
    <row r="147" spans="1:13" ht="15.75">
      <c r="A147" s="55"/>
      <c r="B147" s="64"/>
      <c r="C147" s="64"/>
      <c r="D147" s="64"/>
      <c r="E147" s="64"/>
      <c r="F147" s="55"/>
      <c r="G147" s="55"/>
      <c r="H147" s="55"/>
      <c r="I147" s="55"/>
      <c r="J147" s="55"/>
      <c r="K147" s="55"/>
      <c r="L147" s="63"/>
      <c r="M147" s="55"/>
    </row>
    <row r="148" spans="1:13" ht="15.75">
      <c r="A148" s="55"/>
      <c r="B148" s="55"/>
      <c r="C148" s="55"/>
      <c r="D148" s="55"/>
      <c r="E148" s="57"/>
      <c r="F148" s="55"/>
      <c r="G148" s="55"/>
      <c r="H148" s="55"/>
      <c r="I148" s="55"/>
      <c r="J148" s="64"/>
      <c r="K148" s="64"/>
      <c r="L148" s="64"/>
      <c r="M148" s="55"/>
    </row>
    <row r="149" spans="1:13" ht="15.75">
      <c r="A149" s="55"/>
      <c r="B149" s="55"/>
      <c r="C149" s="55"/>
      <c r="D149" s="55"/>
      <c r="E149" s="57"/>
      <c r="F149" s="55"/>
      <c r="G149" s="55"/>
      <c r="H149" s="55"/>
      <c r="I149" s="55"/>
      <c r="J149" s="55"/>
      <c r="K149" s="55"/>
      <c r="L149" s="55"/>
      <c r="M149" s="55"/>
    </row>
    <row r="150" spans="1:13" ht="15.75">
      <c r="A150" s="55"/>
      <c r="B150" s="55"/>
      <c r="C150" s="55"/>
      <c r="D150" s="55"/>
      <c r="E150" s="57"/>
      <c r="F150" s="55"/>
      <c r="G150" s="55"/>
      <c r="H150" s="55"/>
      <c r="I150" s="55"/>
      <c r="J150" s="55"/>
      <c r="K150" s="55"/>
      <c r="L150" s="55"/>
      <c r="M150" s="55"/>
    </row>
    <row r="151" spans="1:13" ht="15.75">
      <c r="A151" s="55"/>
      <c r="B151" s="55"/>
      <c r="C151" s="55"/>
      <c r="D151" s="55"/>
      <c r="E151" s="57"/>
      <c r="F151" s="55"/>
      <c r="G151" s="55"/>
      <c r="H151" s="55"/>
      <c r="I151" s="55"/>
      <c r="J151" s="55"/>
      <c r="K151" s="55"/>
      <c r="L151" s="55"/>
      <c r="M151" s="55"/>
    </row>
    <row r="152" spans="1:13" ht="15.75">
      <c r="A152" s="55"/>
      <c r="B152" s="55"/>
      <c r="C152" s="55"/>
      <c r="D152" s="55"/>
      <c r="E152" s="57"/>
      <c r="F152" s="55"/>
      <c r="G152" s="55"/>
      <c r="H152" s="55"/>
      <c r="I152" s="55"/>
      <c r="J152" s="55"/>
      <c r="K152" s="55"/>
      <c r="L152" s="55"/>
      <c r="M152" s="55"/>
    </row>
    <row r="153" spans="1:13" ht="15.75">
      <c r="A153" s="55"/>
      <c r="B153" s="55"/>
      <c r="C153" s="55"/>
      <c r="D153" s="55"/>
      <c r="E153" s="57"/>
      <c r="F153" s="55"/>
      <c r="G153" s="55"/>
      <c r="H153" s="55"/>
      <c r="I153" s="55"/>
      <c r="J153" s="55"/>
      <c r="K153" s="55"/>
      <c r="L153" s="55"/>
      <c r="M153" s="55"/>
    </row>
    <row r="154" spans="1:13" ht="15.75">
      <c r="A154" s="55"/>
      <c r="B154" s="55"/>
      <c r="C154" s="55"/>
      <c r="D154" s="55"/>
      <c r="E154" s="57"/>
      <c r="F154" s="55"/>
      <c r="G154" s="55"/>
      <c r="H154" s="55"/>
      <c r="I154" s="55"/>
      <c r="J154" s="55"/>
      <c r="K154" s="55"/>
      <c r="L154" s="55"/>
      <c r="M154" s="55"/>
    </row>
    <row r="155" spans="1:13" ht="15.75">
      <c r="A155" s="55"/>
      <c r="B155" s="55"/>
      <c r="C155" s="55"/>
      <c r="D155" s="55"/>
      <c r="E155" s="57"/>
      <c r="F155" s="55"/>
      <c r="G155" s="55"/>
      <c r="H155" s="55"/>
      <c r="I155" s="55"/>
      <c r="J155" s="55"/>
      <c r="K155" s="55"/>
      <c r="L155" s="55"/>
      <c r="M155" s="55"/>
    </row>
    <row r="156" spans="1:13" ht="15.75">
      <c r="A156" s="55"/>
      <c r="B156" s="55"/>
      <c r="C156" s="55"/>
      <c r="D156" s="55"/>
      <c r="E156" s="63"/>
      <c r="F156" s="55"/>
      <c r="G156" s="55"/>
      <c r="H156" s="55"/>
      <c r="I156" s="55"/>
      <c r="J156" s="55"/>
      <c r="K156" s="55"/>
      <c r="L156" s="55"/>
      <c r="M156" s="55"/>
    </row>
    <row r="157" spans="1:13" ht="15.75">
      <c r="A157" s="55"/>
      <c r="B157" s="55"/>
      <c r="C157" s="55"/>
      <c r="D157" s="55"/>
      <c r="E157" s="63"/>
      <c r="F157" s="55"/>
      <c r="G157" s="55"/>
      <c r="H157" s="55"/>
      <c r="I157" s="55"/>
      <c r="J157" s="55"/>
      <c r="K157" s="55"/>
      <c r="L157" s="55"/>
      <c r="M157" s="55"/>
    </row>
    <row r="158" spans="1:13" ht="15.75">
      <c r="A158" s="55"/>
      <c r="B158" s="55"/>
      <c r="C158" s="55"/>
      <c r="D158" s="55"/>
      <c r="E158" s="63"/>
      <c r="F158" s="55"/>
      <c r="G158" s="55"/>
      <c r="H158" s="55"/>
      <c r="I158" s="55"/>
      <c r="J158" s="55"/>
      <c r="K158" s="55"/>
      <c r="L158" s="55"/>
      <c r="M158" s="55"/>
    </row>
    <row r="159" spans="1:13" ht="15.75">
      <c r="A159" s="55"/>
      <c r="B159" s="55"/>
      <c r="C159" s="55"/>
      <c r="D159" s="55"/>
      <c r="E159" s="63"/>
      <c r="F159" s="55"/>
      <c r="G159" s="55"/>
      <c r="H159" s="55"/>
      <c r="I159" s="55"/>
      <c r="J159" s="55"/>
      <c r="K159" s="55"/>
      <c r="L159" s="55"/>
      <c r="M159" s="55"/>
    </row>
    <row r="160" spans="1:13" ht="15.75">
      <c r="A160" s="55"/>
      <c r="B160" s="55"/>
      <c r="C160" s="55"/>
      <c r="D160" s="55"/>
      <c r="E160" s="63"/>
      <c r="F160" s="55"/>
      <c r="G160" s="55"/>
      <c r="H160" s="55"/>
      <c r="I160" s="55"/>
      <c r="J160" s="55"/>
      <c r="K160" s="55"/>
      <c r="L160" s="55"/>
      <c r="M160" s="55"/>
    </row>
    <row r="161" spans="1:13" ht="15.75">
      <c r="A161" s="55"/>
      <c r="B161" s="55"/>
      <c r="C161" s="55"/>
      <c r="D161" s="55"/>
      <c r="E161" s="63"/>
      <c r="F161" s="55"/>
      <c r="G161" s="55"/>
      <c r="H161" s="55"/>
      <c r="I161" s="55"/>
      <c r="J161" s="55"/>
      <c r="K161" s="55"/>
      <c r="L161" s="55"/>
      <c r="M161" s="55"/>
    </row>
    <row r="162" spans="1:13" ht="15.75">
      <c r="A162" s="55"/>
      <c r="B162" s="55"/>
      <c r="C162" s="55"/>
      <c r="D162" s="55"/>
      <c r="E162" s="63"/>
      <c r="F162" s="55"/>
      <c r="G162" s="55"/>
      <c r="H162" s="55"/>
      <c r="I162" s="55"/>
      <c r="J162" s="55"/>
      <c r="K162" s="55"/>
      <c r="L162" s="55"/>
      <c r="M162" s="55"/>
    </row>
    <row r="163" spans="1:13" ht="15.75">
      <c r="A163" s="55"/>
      <c r="B163" s="55"/>
      <c r="C163" s="55"/>
      <c r="D163" s="55"/>
      <c r="E163" s="63"/>
      <c r="F163" s="55"/>
      <c r="G163" s="55"/>
      <c r="H163" s="55"/>
      <c r="I163" s="55"/>
      <c r="J163" s="55"/>
      <c r="K163" s="55"/>
      <c r="L163" s="55"/>
      <c r="M163" s="55"/>
    </row>
    <row r="164" spans="1:13" ht="15.75">
      <c r="A164" s="55"/>
      <c r="B164" s="55"/>
      <c r="C164" s="55"/>
      <c r="D164" s="55"/>
      <c r="E164" s="63"/>
      <c r="F164" s="55"/>
      <c r="G164" s="55"/>
      <c r="H164" s="55"/>
      <c r="I164" s="55"/>
      <c r="J164" s="55"/>
      <c r="K164" s="55"/>
      <c r="L164" s="55"/>
      <c r="M164" s="55"/>
    </row>
    <row r="165" spans="1:13" ht="15.75">
      <c r="A165" s="55"/>
      <c r="B165" s="55"/>
      <c r="C165" s="55"/>
      <c r="D165" s="55"/>
      <c r="E165" s="57"/>
      <c r="F165" s="55"/>
      <c r="G165" s="55"/>
      <c r="H165" s="55"/>
      <c r="I165" s="55"/>
      <c r="J165" s="55"/>
      <c r="K165" s="55"/>
      <c r="L165" s="55"/>
      <c r="M165" s="55"/>
    </row>
    <row r="166" spans="1:13" ht="15.75">
      <c r="A166" s="55"/>
      <c r="B166" s="64"/>
      <c r="C166" s="64"/>
      <c r="D166" s="64"/>
      <c r="E166" s="64"/>
      <c r="F166" s="55"/>
      <c r="G166" s="55"/>
      <c r="H166" s="55"/>
      <c r="I166" s="55"/>
      <c r="J166" s="55"/>
      <c r="K166" s="55"/>
      <c r="L166" s="55"/>
      <c r="M166" s="55"/>
    </row>
    <row r="167" spans="1:13" ht="15.75">
      <c r="A167" s="55"/>
      <c r="B167" s="55"/>
      <c r="C167" s="55"/>
      <c r="D167" s="55"/>
      <c r="E167" s="57"/>
      <c r="F167" s="55"/>
      <c r="G167" s="55"/>
      <c r="H167" s="55"/>
      <c r="I167" s="55"/>
      <c r="J167" s="64"/>
      <c r="K167" s="64"/>
      <c r="L167" s="64"/>
      <c r="M167" s="55"/>
    </row>
    <row r="168" spans="1:13" ht="15.75">
      <c r="A168" s="55"/>
      <c r="B168" s="55"/>
      <c r="C168" s="55"/>
      <c r="D168" s="55"/>
      <c r="E168" s="65"/>
      <c r="F168" s="55"/>
      <c r="G168" s="55"/>
      <c r="H168" s="55"/>
      <c r="I168" s="55"/>
      <c r="J168" s="55"/>
      <c r="K168" s="55"/>
      <c r="L168" s="55"/>
      <c r="M168" s="55"/>
    </row>
    <row r="169" spans="1:13" ht="15.75">
      <c r="A169" s="55"/>
      <c r="B169" s="55"/>
      <c r="C169" s="55"/>
      <c r="D169" s="55"/>
      <c r="E169" s="65"/>
      <c r="F169" s="55"/>
      <c r="G169" s="55"/>
      <c r="H169" s="55"/>
      <c r="I169" s="55"/>
      <c r="J169" s="55"/>
      <c r="K169" s="55"/>
      <c r="L169" s="55"/>
      <c r="M169" s="55"/>
    </row>
    <row r="170" spans="1:13" ht="15.75">
      <c r="A170" s="55"/>
      <c r="B170" s="55"/>
      <c r="C170" s="55"/>
      <c r="D170" s="55"/>
      <c r="E170" s="65"/>
      <c r="F170" s="55"/>
      <c r="G170" s="55"/>
      <c r="H170" s="55"/>
      <c r="I170" s="55"/>
      <c r="J170" s="55"/>
      <c r="K170" s="55"/>
      <c r="L170" s="55"/>
      <c r="M170" s="55"/>
    </row>
    <row r="171" spans="1:13" ht="15.75">
      <c r="A171" s="55"/>
      <c r="B171" s="55"/>
      <c r="C171" s="55"/>
      <c r="D171" s="55"/>
      <c r="E171" s="65"/>
      <c r="F171" s="55"/>
      <c r="G171" s="55"/>
      <c r="H171" s="55"/>
      <c r="I171" s="55"/>
      <c r="J171" s="55"/>
      <c r="K171" s="55"/>
      <c r="L171" s="55"/>
      <c r="M171" s="55"/>
    </row>
    <row r="172" spans="1:13" ht="15.7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</row>
    <row r="173" spans="1:13" ht="15.7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</row>
    <row r="174" spans="1:13" ht="15.7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</row>
    <row r="175" spans="1:13" ht="15.75">
      <c r="A175" s="55"/>
      <c r="B175" s="55"/>
      <c r="C175" s="55"/>
      <c r="D175" s="55"/>
      <c r="E175" s="65"/>
      <c r="F175" s="55"/>
      <c r="G175" s="55"/>
      <c r="H175" s="55"/>
      <c r="I175" s="55"/>
      <c r="J175" s="55"/>
      <c r="K175" s="55"/>
      <c r="L175" s="55"/>
      <c r="M175" s="55"/>
    </row>
    <row r="176" spans="1:13" ht="15.75">
      <c r="A176" s="55"/>
      <c r="B176" s="55"/>
      <c r="C176" s="55"/>
      <c r="D176" s="55"/>
      <c r="E176" s="65"/>
      <c r="F176" s="55"/>
      <c r="G176" s="55"/>
      <c r="H176" s="55"/>
      <c r="I176" s="55"/>
      <c r="J176" s="55"/>
      <c r="K176" s="55"/>
      <c r="L176" s="55"/>
      <c r="M176" s="55"/>
    </row>
    <row r="177" spans="1:13" ht="15.75">
      <c r="A177" s="55"/>
      <c r="B177" s="55"/>
      <c r="C177" s="55"/>
      <c r="D177" s="55"/>
      <c r="E177" s="63"/>
      <c r="F177" s="55"/>
      <c r="G177" s="55"/>
      <c r="H177" s="55"/>
      <c r="I177" s="55"/>
      <c r="J177" s="55"/>
      <c r="K177" s="55"/>
      <c r="L177" s="55"/>
      <c r="M177" s="55"/>
    </row>
    <row r="178" spans="1:13" ht="15.7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</row>
    <row r="179" spans="1:13" ht="15.75">
      <c r="A179" s="55"/>
      <c r="B179" s="64"/>
      <c r="C179" s="64"/>
      <c r="D179" s="64"/>
      <c r="E179" s="64"/>
      <c r="F179" s="55"/>
      <c r="G179" s="55"/>
      <c r="H179" s="55"/>
      <c r="I179" s="55"/>
      <c r="J179" s="55"/>
      <c r="K179" s="55"/>
      <c r="L179" s="55"/>
      <c r="M179" s="55"/>
    </row>
    <row r="180" spans="1:13" ht="15.7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</row>
    <row r="181" spans="1:13" ht="15.75">
      <c r="A181" s="55"/>
      <c r="B181" s="55"/>
      <c r="C181" s="55"/>
      <c r="D181" s="55"/>
      <c r="E181" s="57"/>
      <c r="F181" s="55"/>
      <c r="G181" s="55"/>
      <c r="H181" s="55"/>
      <c r="I181" s="55"/>
      <c r="J181" s="55"/>
      <c r="K181" s="55"/>
      <c r="L181" s="55"/>
      <c r="M181" s="55"/>
    </row>
    <row r="182" spans="1:13" ht="15.75">
      <c r="A182" s="55"/>
      <c r="B182" s="55"/>
      <c r="C182" s="55"/>
      <c r="D182" s="55"/>
      <c r="E182" s="57"/>
      <c r="F182" s="55"/>
      <c r="G182" s="55"/>
      <c r="H182" s="55"/>
      <c r="I182" s="55"/>
      <c r="J182" s="55"/>
      <c r="K182" s="55"/>
      <c r="L182" s="55"/>
      <c r="M182" s="55"/>
    </row>
    <row r="183" spans="1:13" ht="15.75">
      <c r="A183" s="55"/>
      <c r="B183" s="55"/>
      <c r="C183" s="55"/>
      <c r="D183" s="55"/>
      <c r="E183" s="57"/>
      <c r="F183" s="55"/>
      <c r="G183" s="55"/>
      <c r="H183" s="55"/>
      <c r="I183" s="55"/>
      <c r="J183" s="55"/>
      <c r="K183" s="55"/>
      <c r="L183" s="55"/>
      <c r="M183" s="55"/>
    </row>
    <row r="184" spans="1:13" ht="15.75">
      <c r="A184" s="55"/>
      <c r="B184" s="55"/>
      <c r="C184" s="55"/>
      <c r="D184" s="55"/>
      <c r="E184" s="57"/>
      <c r="F184" s="55"/>
      <c r="G184" s="55"/>
      <c r="H184" s="55"/>
      <c r="I184" s="55"/>
      <c r="J184" s="55"/>
      <c r="K184" s="55"/>
      <c r="L184" s="55"/>
      <c r="M184" s="55"/>
    </row>
    <row r="185" spans="1:13" ht="15.75">
      <c r="A185" s="55"/>
      <c r="B185" s="55"/>
      <c r="C185" s="55"/>
      <c r="D185" s="55"/>
      <c r="E185" s="57"/>
      <c r="F185" s="55"/>
      <c r="G185" s="55"/>
      <c r="H185" s="55"/>
      <c r="I185" s="55"/>
      <c r="J185" s="55"/>
      <c r="K185" s="55"/>
      <c r="L185" s="55"/>
      <c r="M185" s="55"/>
    </row>
    <row r="186" spans="1:13" ht="15.75">
      <c r="A186" s="55"/>
      <c r="B186" s="55"/>
      <c r="C186" s="55"/>
      <c r="D186" s="55"/>
      <c r="E186" s="63"/>
      <c r="F186" s="55"/>
      <c r="G186" s="55"/>
      <c r="H186" s="55"/>
      <c r="I186" s="55"/>
      <c r="J186" s="55"/>
      <c r="K186" s="55"/>
      <c r="L186" s="55"/>
      <c r="M186" s="55"/>
    </row>
    <row r="187" spans="1:13" ht="15.75">
      <c r="A187" s="55"/>
      <c r="B187" s="55"/>
      <c r="C187" s="55"/>
      <c r="D187" s="55"/>
      <c r="E187" s="63"/>
      <c r="F187" s="55"/>
      <c r="G187" s="55"/>
      <c r="H187" s="55"/>
      <c r="I187" s="55"/>
      <c r="J187" s="55"/>
      <c r="K187" s="55"/>
      <c r="L187" s="55"/>
      <c r="M187" s="55"/>
    </row>
    <row r="188" spans="1:13" ht="15.75">
      <c r="A188" s="55"/>
      <c r="B188" s="55"/>
      <c r="C188" s="55"/>
      <c r="D188" s="55"/>
      <c r="E188" s="57"/>
      <c r="F188" s="55"/>
      <c r="G188" s="55"/>
      <c r="H188" s="55"/>
      <c r="I188" s="55"/>
      <c r="J188" s="55"/>
      <c r="K188" s="55"/>
      <c r="L188" s="55"/>
      <c r="M188" s="55"/>
    </row>
    <row r="189" spans="1:13" ht="15.75">
      <c r="A189" s="55"/>
      <c r="B189" s="55"/>
      <c r="C189" s="55"/>
      <c r="D189" s="55"/>
      <c r="E189" s="57"/>
      <c r="F189" s="55"/>
      <c r="G189" s="55"/>
      <c r="H189" s="55"/>
      <c r="I189" s="55"/>
      <c r="J189" s="55"/>
      <c r="K189" s="55"/>
      <c r="L189" s="55"/>
      <c r="M189" s="55"/>
    </row>
    <row r="190" spans="1:13" ht="15.75">
      <c r="A190" s="55"/>
      <c r="B190" s="55"/>
      <c r="C190" s="55"/>
      <c r="D190" s="55"/>
      <c r="E190" s="57"/>
      <c r="F190" s="55"/>
      <c r="G190" s="55"/>
      <c r="H190" s="55"/>
      <c r="I190" s="55"/>
      <c r="J190" s="55"/>
      <c r="K190" s="55"/>
      <c r="L190" s="55"/>
      <c r="M190" s="55"/>
    </row>
    <row r="191" spans="1:13" ht="15.75">
      <c r="A191" s="55"/>
      <c r="B191" s="55"/>
      <c r="C191" s="55"/>
      <c r="D191" s="55"/>
      <c r="E191" s="57"/>
      <c r="F191" s="55"/>
      <c r="G191" s="55"/>
      <c r="H191" s="55"/>
      <c r="I191" s="55"/>
      <c r="J191" s="55"/>
      <c r="K191" s="55"/>
      <c r="L191" s="55"/>
      <c r="M191" s="55"/>
    </row>
    <row r="192" spans="1:13" ht="15.75">
      <c r="A192" s="55"/>
      <c r="B192" s="55"/>
      <c r="C192" s="55"/>
      <c r="D192" s="55"/>
      <c r="E192" s="57"/>
      <c r="F192" s="55"/>
      <c r="G192" s="55"/>
      <c r="H192" s="55"/>
      <c r="I192" s="55"/>
      <c r="J192" s="55"/>
      <c r="K192" s="55"/>
      <c r="L192" s="55"/>
      <c r="M192" s="55"/>
    </row>
    <row r="193" spans="1:13" ht="15.7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</row>
    <row r="194" spans="1:13" ht="15.75">
      <c r="A194" s="55"/>
      <c r="B194" s="64"/>
      <c r="C194" s="64"/>
      <c r="D194" s="64"/>
      <c r="E194" s="64"/>
      <c r="F194" s="64"/>
      <c r="G194" s="55"/>
      <c r="H194" s="55"/>
      <c r="I194" s="55"/>
      <c r="J194" s="55"/>
      <c r="K194" s="55"/>
      <c r="L194" s="55"/>
      <c r="M194" s="55"/>
    </row>
    <row r="195" spans="1:13" ht="15.7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64"/>
      <c r="L195" s="64"/>
      <c r="M195" s="64"/>
    </row>
    <row r="196" spans="1:13" ht="15.75">
      <c r="A196" s="55"/>
      <c r="B196" s="55"/>
      <c r="C196" s="55"/>
      <c r="D196" s="55"/>
      <c r="E196" s="57"/>
      <c r="F196" s="55"/>
      <c r="G196" s="55"/>
      <c r="H196" s="55"/>
      <c r="I196" s="55"/>
      <c r="J196" s="55"/>
      <c r="K196" s="55"/>
      <c r="L196" s="55"/>
      <c r="M196" s="55"/>
    </row>
    <row r="197" spans="1:13" ht="15.75">
      <c r="A197" s="55"/>
      <c r="B197" s="55"/>
      <c r="C197" s="55"/>
      <c r="D197" s="55"/>
      <c r="E197" s="57"/>
      <c r="F197" s="55"/>
      <c r="G197" s="55"/>
      <c r="H197" s="55"/>
      <c r="I197" s="55"/>
      <c r="J197" s="55"/>
      <c r="K197" s="55"/>
      <c r="L197" s="55"/>
      <c r="M197" s="55"/>
    </row>
    <row r="198" spans="1:13" ht="15.75">
      <c r="A198" s="55"/>
      <c r="B198" s="55"/>
      <c r="C198" s="55"/>
      <c r="D198" s="55"/>
      <c r="E198" s="63"/>
      <c r="F198" s="55"/>
      <c r="G198" s="55"/>
      <c r="H198" s="55"/>
      <c r="I198" s="55"/>
      <c r="J198" s="55"/>
      <c r="K198" s="55"/>
      <c r="L198" s="55"/>
      <c r="M198" s="55"/>
    </row>
    <row r="199" spans="1:13" ht="15.75">
      <c r="A199" s="55"/>
      <c r="B199" s="55"/>
      <c r="C199" s="55"/>
      <c r="D199" s="55"/>
      <c r="E199" s="63"/>
      <c r="F199" s="55"/>
      <c r="G199" s="55"/>
      <c r="H199" s="55"/>
      <c r="I199" s="55"/>
      <c r="J199" s="55"/>
      <c r="K199" s="55"/>
      <c r="L199" s="55"/>
      <c r="M199" s="55"/>
    </row>
    <row r="200" spans="1:13" ht="15.75">
      <c r="A200" s="55"/>
      <c r="B200" s="55"/>
      <c r="C200" s="55"/>
      <c r="D200" s="55"/>
      <c r="E200" s="63"/>
      <c r="F200" s="55"/>
      <c r="G200" s="55"/>
      <c r="H200" s="55"/>
      <c r="I200" s="55"/>
      <c r="J200" s="55"/>
      <c r="K200" s="55"/>
      <c r="L200" s="55"/>
      <c r="M200" s="55"/>
    </row>
    <row r="201" spans="1:13" ht="15.75">
      <c r="A201" s="55"/>
      <c r="B201" s="55"/>
      <c r="C201" s="55"/>
      <c r="D201" s="55"/>
      <c r="E201" s="63"/>
      <c r="F201" s="55"/>
      <c r="G201" s="55"/>
      <c r="H201" s="55"/>
      <c r="I201" s="55"/>
      <c r="J201" s="55"/>
      <c r="K201" s="55"/>
      <c r="L201" s="55"/>
      <c r="M201" s="55"/>
    </row>
    <row r="202" spans="1:13" ht="15.75">
      <c r="A202" s="55"/>
      <c r="B202" s="55"/>
      <c r="C202" s="55"/>
      <c r="D202" s="55"/>
      <c r="E202" s="63"/>
      <c r="F202" s="55"/>
      <c r="G202" s="55"/>
      <c r="H202" s="55"/>
      <c r="I202" s="55"/>
      <c r="J202" s="55"/>
      <c r="K202" s="55"/>
      <c r="L202" s="55"/>
      <c r="M202" s="55"/>
    </row>
    <row r="203" spans="1:13" ht="15.75">
      <c r="A203" s="55"/>
      <c r="B203" s="55"/>
      <c r="C203" s="55"/>
      <c r="D203" s="55"/>
      <c r="E203" s="63"/>
      <c r="F203" s="55"/>
      <c r="G203" s="55"/>
      <c r="H203" s="55"/>
      <c r="I203" s="55"/>
      <c r="J203" s="55"/>
      <c r="K203" s="55"/>
      <c r="L203" s="55"/>
      <c r="M203" s="55"/>
    </row>
    <row r="204" spans="1:13" ht="15.75">
      <c r="A204" s="55"/>
      <c r="B204" s="55"/>
      <c r="C204" s="55"/>
      <c r="D204" s="55"/>
      <c r="E204" s="57"/>
      <c r="F204" s="55"/>
      <c r="G204" s="55"/>
      <c r="H204" s="55"/>
      <c r="I204" s="55"/>
      <c r="J204" s="55"/>
      <c r="K204" s="55"/>
      <c r="L204" s="55"/>
      <c r="M204" s="55"/>
    </row>
    <row r="205" spans="1:13" ht="15.75">
      <c r="A205" s="55"/>
      <c r="B205" s="55"/>
      <c r="C205" s="55"/>
      <c r="D205" s="55"/>
      <c r="E205" s="57"/>
      <c r="F205" s="55"/>
      <c r="G205" s="55"/>
      <c r="H205" s="55"/>
      <c r="I205" s="55"/>
      <c r="J205" s="55"/>
      <c r="K205" s="55"/>
      <c r="L205" s="65"/>
      <c r="M205" s="55"/>
    </row>
    <row r="206" spans="1:13" ht="15.75">
      <c r="A206" s="55"/>
      <c r="B206" s="64"/>
      <c r="C206" s="64"/>
      <c r="D206" s="64"/>
      <c r="E206" s="64"/>
      <c r="F206" s="55"/>
      <c r="G206" s="55"/>
      <c r="H206" s="55"/>
      <c r="I206" s="55"/>
      <c r="J206" s="55"/>
      <c r="K206" s="55"/>
      <c r="L206" s="65"/>
      <c r="M206" s="55"/>
    </row>
    <row r="207" spans="1:13" ht="15.75">
      <c r="A207" s="55"/>
      <c r="B207" s="55"/>
      <c r="C207" s="55"/>
      <c r="D207" s="55"/>
      <c r="E207" s="57"/>
      <c r="F207" s="55"/>
      <c r="G207" s="55"/>
      <c r="H207" s="55"/>
      <c r="I207" s="55"/>
      <c r="J207" s="64"/>
      <c r="K207" s="64"/>
      <c r="L207" s="64"/>
      <c r="M207" s="55"/>
    </row>
    <row r="208" spans="1:13" ht="15.75">
      <c r="A208" s="55"/>
      <c r="B208" s="55"/>
      <c r="C208" s="55"/>
      <c r="D208" s="55"/>
      <c r="E208" s="57"/>
      <c r="F208" s="55"/>
      <c r="G208" s="55"/>
      <c r="H208" s="55"/>
      <c r="I208" s="55"/>
      <c r="J208" s="55"/>
      <c r="K208" s="55"/>
      <c r="L208" s="55"/>
      <c r="M208" s="55"/>
    </row>
    <row r="209" spans="1:13" ht="15.75">
      <c r="A209" s="55"/>
      <c r="B209" s="55"/>
      <c r="C209" s="55"/>
      <c r="D209" s="55"/>
      <c r="E209" s="57"/>
      <c r="F209" s="55"/>
      <c r="G209" s="55"/>
      <c r="H209" s="55"/>
      <c r="I209" s="55"/>
      <c r="J209" s="55"/>
      <c r="K209" s="55"/>
      <c r="L209" s="55"/>
      <c r="M209" s="55"/>
    </row>
    <row r="210" spans="1:13" ht="15.75">
      <c r="A210" s="55"/>
      <c r="B210" s="55"/>
      <c r="C210" s="55"/>
      <c r="D210" s="55"/>
      <c r="E210" s="57"/>
      <c r="F210" s="55"/>
      <c r="G210" s="55"/>
      <c r="H210" s="55"/>
      <c r="I210" s="55"/>
      <c r="J210" s="55"/>
      <c r="K210" s="55"/>
      <c r="L210" s="55"/>
      <c r="M210" s="55"/>
    </row>
    <row r="211" spans="1:13" ht="15.75">
      <c r="A211" s="55"/>
      <c r="B211" s="55"/>
      <c r="C211" s="55"/>
      <c r="D211" s="55"/>
      <c r="E211" s="57"/>
      <c r="F211" s="55"/>
      <c r="G211" s="55"/>
      <c r="H211" s="55"/>
      <c r="I211" s="55"/>
      <c r="J211" s="55"/>
      <c r="K211" s="55"/>
      <c r="L211" s="55"/>
      <c r="M211" s="55"/>
    </row>
    <row r="212" spans="1:13" ht="15.75">
      <c r="A212" s="55"/>
      <c r="B212" s="55"/>
      <c r="C212" s="55"/>
      <c r="D212" s="55"/>
      <c r="E212" s="57"/>
      <c r="F212" s="55"/>
      <c r="G212" s="55"/>
      <c r="H212" s="55"/>
      <c r="I212" s="55"/>
      <c r="J212" s="55"/>
      <c r="K212" s="55"/>
      <c r="L212" s="55"/>
      <c r="M212" s="55"/>
    </row>
    <row r="213" spans="1:13" ht="15.75">
      <c r="A213" s="55"/>
      <c r="B213" s="55"/>
      <c r="C213" s="55"/>
      <c r="D213" s="55"/>
      <c r="E213" s="57"/>
      <c r="F213" s="55"/>
      <c r="G213" s="55"/>
      <c r="H213" s="55"/>
      <c r="I213" s="55"/>
      <c r="J213" s="55"/>
      <c r="K213" s="55"/>
      <c r="L213" s="55"/>
      <c r="M213" s="55"/>
    </row>
    <row r="214" spans="1:13" ht="15.75">
      <c r="A214" s="55"/>
      <c r="B214" s="55"/>
      <c r="C214" s="55"/>
      <c r="D214" s="55"/>
      <c r="E214" s="57"/>
      <c r="F214" s="55"/>
      <c r="G214" s="55"/>
      <c r="H214" s="55"/>
      <c r="I214" s="55"/>
      <c r="J214" s="55"/>
      <c r="K214" s="55"/>
      <c r="L214" s="55"/>
      <c r="M214" s="55"/>
    </row>
    <row r="215" spans="1:13" ht="15.75">
      <c r="A215" s="55"/>
      <c r="B215" s="55"/>
      <c r="C215" s="55"/>
      <c r="D215" s="55"/>
      <c r="E215" s="63"/>
      <c r="F215" s="55"/>
      <c r="G215" s="55"/>
      <c r="H215" s="55"/>
      <c r="I215" s="55"/>
      <c r="J215" s="55"/>
      <c r="K215" s="55"/>
      <c r="L215" s="55"/>
      <c r="M215" s="55"/>
    </row>
    <row r="216" spans="1:13" ht="15.75">
      <c r="A216" s="55"/>
      <c r="B216" s="55"/>
      <c r="C216" s="55"/>
      <c r="D216" s="55"/>
      <c r="E216" s="63"/>
      <c r="F216" s="55"/>
      <c r="G216" s="55"/>
      <c r="H216" s="55"/>
      <c r="I216" s="55"/>
      <c r="J216" s="55"/>
      <c r="K216" s="55"/>
      <c r="L216" s="55"/>
      <c r="M216" s="55"/>
    </row>
    <row r="217" spans="1:13" ht="15.75">
      <c r="A217" s="55"/>
      <c r="B217" s="55"/>
      <c r="C217" s="55"/>
      <c r="D217" s="55"/>
      <c r="E217" s="63"/>
      <c r="F217" s="55"/>
      <c r="G217" s="55"/>
      <c r="H217" s="55"/>
      <c r="I217" s="55"/>
      <c r="J217" s="55"/>
      <c r="K217" s="55"/>
      <c r="L217" s="55"/>
      <c r="M217" s="55"/>
    </row>
    <row r="218" spans="1:13" ht="15.75">
      <c r="A218" s="55"/>
      <c r="B218" s="55"/>
      <c r="C218" s="55"/>
      <c r="D218" s="55"/>
      <c r="E218" s="63"/>
      <c r="F218" s="55"/>
      <c r="G218" s="55"/>
      <c r="H218" s="55"/>
      <c r="I218" s="55"/>
      <c r="J218" s="55"/>
      <c r="K218" s="55"/>
      <c r="L218" s="55"/>
      <c r="M218" s="55"/>
    </row>
    <row r="219" spans="1:13" ht="15.75">
      <c r="A219" s="55"/>
      <c r="B219" s="55"/>
      <c r="C219" s="55"/>
      <c r="D219" s="55"/>
      <c r="E219" s="63"/>
      <c r="F219" s="55"/>
      <c r="G219" s="55"/>
      <c r="H219" s="55"/>
      <c r="I219" s="55"/>
      <c r="J219" s="55"/>
      <c r="K219" s="55"/>
      <c r="L219" s="55"/>
      <c r="M219" s="55"/>
    </row>
    <row r="220" spans="1:13" ht="15.75">
      <c r="A220" s="55"/>
      <c r="B220" s="55"/>
      <c r="C220" s="55"/>
      <c r="D220" s="55"/>
      <c r="E220" s="63"/>
      <c r="F220" s="55"/>
      <c r="G220" s="55"/>
      <c r="H220" s="55"/>
      <c r="I220" s="55"/>
      <c r="J220" s="55"/>
      <c r="K220" s="55"/>
      <c r="L220" s="55"/>
      <c r="M220" s="55"/>
    </row>
    <row r="221" spans="1:13" ht="15.75">
      <c r="A221" s="55"/>
      <c r="B221" s="55"/>
      <c r="C221" s="55"/>
      <c r="D221" s="55"/>
      <c r="E221" s="65"/>
      <c r="F221" s="55"/>
      <c r="G221" s="55"/>
      <c r="H221" s="55"/>
      <c r="I221" s="55"/>
      <c r="J221" s="55"/>
      <c r="K221" s="55"/>
      <c r="L221" s="55"/>
      <c r="M221" s="55"/>
    </row>
    <row r="222" spans="1:13" ht="15.75">
      <c r="A222" s="55"/>
      <c r="B222" s="55"/>
      <c r="C222" s="55"/>
      <c r="D222" s="55"/>
      <c r="E222" s="65"/>
      <c r="F222" s="55"/>
      <c r="G222" s="55"/>
      <c r="H222" s="55"/>
      <c r="I222" s="55"/>
      <c r="J222" s="55"/>
      <c r="K222" s="55"/>
      <c r="L222" s="55"/>
      <c r="M222" s="55"/>
    </row>
    <row r="223" spans="1:13" ht="15.75">
      <c r="A223" s="55"/>
      <c r="B223" s="55"/>
      <c r="C223" s="55"/>
      <c r="D223" s="55"/>
      <c r="E223" s="65"/>
      <c r="F223" s="55"/>
      <c r="G223" s="55"/>
      <c r="H223" s="55"/>
      <c r="I223" s="55"/>
      <c r="J223" s="55"/>
      <c r="K223" s="55"/>
      <c r="L223" s="55"/>
      <c r="M223" s="55"/>
    </row>
    <row r="224" spans="1:13" ht="15.7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</row>
    <row r="225" spans="1:13" ht="15.75">
      <c r="A225" s="55"/>
      <c r="B225" s="55"/>
      <c r="C225" s="55"/>
      <c r="D225" s="55"/>
      <c r="E225" s="65"/>
      <c r="F225" s="55"/>
      <c r="G225" s="55"/>
      <c r="H225" s="55"/>
      <c r="I225" s="55"/>
      <c r="J225" s="55"/>
      <c r="K225" s="55"/>
      <c r="L225" s="55"/>
      <c r="M225" s="55"/>
    </row>
    <row r="226" spans="1:13" ht="15.75">
      <c r="A226" s="55"/>
      <c r="B226" s="55"/>
      <c r="C226" s="55"/>
      <c r="D226" s="55"/>
      <c r="E226" s="65"/>
      <c r="F226" s="55"/>
      <c r="G226" s="55"/>
      <c r="H226" s="55"/>
      <c r="I226" s="55"/>
      <c r="J226" s="55"/>
      <c r="K226" s="55"/>
      <c r="L226" s="55"/>
      <c r="M226" s="55"/>
    </row>
    <row r="227" spans="1:13" ht="15.75">
      <c r="A227" s="55"/>
      <c r="B227" s="55"/>
      <c r="C227" s="55"/>
      <c r="D227" s="55"/>
      <c r="E227" s="57"/>
      <c r="F227" s="55"/>
      <c r="G227" s="55"/>
      <c r="H227" s="55"/>
      <c r="I227" s="55"/>
      <c r="J227" s="55"/>
      <c r="K227" s="55"/>
      <c r="L227" s="55"/>
      <c r="M227" s="55"/>
    </row>
    <row r="228" spans="1:13" ht="15.75">
      <c r="A228" s="55"/>
      <c r="B228" s="55"/>
      <c r="C228" s="55"/>
      <c r="D228" s="55"/>
      <c r="E228" s="57"/>
      <c r="F228" s="55"/>
      <c r="G228" s="55"/>
      <c r="H228" s="55"/>
      <c r="I228" s="55"/>
      <c r="J228" s="55"/>
      <c r="K228" s="55"/>
      <c r="L228" s="55"/>
      <c r="M228" s="55"/>
    </row>
    <row r="229" spans="1:13" ht="15.75">
      <c r="A229" s="55"/>
      <c r="B229" s="55"/>
      <c r="C229" s="55"/>
      <c r="D229" s="55"/>
      <c r="E229" s="57"/>
      <c r="F229" s="55"/>
      <c r="G229" s="55"/>
      <c r="H229" s="55"/>
      <c r="I229" s="55"/>
      <c r="J229" s="55"/>
      <c r="K229" s="55"/>
      <c r="L229" s="55"/>
      <c r="M229" s="55"/>
    </row>
    <row r="230" spans="1:13" ht="15.75">
      <c r="A230" s="55"/>
      <c r="B230" s="55"/>
      <c r="C230" s="55"/>
      <c r="D230" s="55"/>
      <c r="E230" s="57"/>
      <c r="F230" s="55"/>
      <c r="G230" s="55"/>
      <c r="H230" s="55"/>
      <c r="I230" s="55"/>
      <c r="J230" s="55"/>
      <c r="K230" s="55"/>
      <c r="L230" s="55"/>
      <c r="M230" s="55"/>
    </row>
    <row r="231" spans="1:13" ht="15.75">
      <c r="A231" s="55"/>
      <c r="B231" s="55"/>
      <c r="C231" s="55"/>
      <c r="D231" s="55"/>
      <c r="E231" s="57"/>
      <c r="F231" s="55"/>
      <c r="G231" s="55"/>
      <c r="H231" s="55"/>
      <c r="I231" s="55"/>
      <c r="J231" s="55"/>
      <c r="K231" s="55"/>
      <c r="L231" s="55"/>
      <c r="M231" s="55"/>
    </row>
    <row r="232" spans="1:13" ht="15.75">
      <c r="A232" s="55"/>
      <c r="B232" s="64"/>
      <c r="C232" s="64"/>
      <c r="D232" s="64"/>
      <c r="E232" s="64"/>
      <c r="F232" s="55"/>
      <c r="G232" s="55"/>
      <c r="H232" s="55"/>
      <c r="I232" s="55"/>
      <c r="J232" s="55"/>
      <c r="K232" s="55"/>
      <c r="L232" s="55"/>
      <c r="M232" s="55"/>
    </row>
    <row r="233" spans="1:13" ht="15.75">
      <c r="A233" s="55"/>
      <c r="B233" s="55"/>
      <c r="C233" s="55"/>
      <c r="D233" s="55"/>
      <c r="E233" s="57"/>
      <c r="F233" s="55"/>
      <c r="G233" s="55"/>
      <c r="H233" s="55"/>
      <c r="I233" s="55"/>
      <c r="J233" s="64"/>
      <c r="K233" s="64"/>
      <c r="L233" s="64"/>
      <c r="M233" s="55"/>
    </row>
    <row r="234" spans="1:13" ht="15.75">
      <c r="A234" s="55"/>
      <c r="B234" s="55"/>
      <c r="C234" s="55"/>
      <c r="D234" s="55"/>
      <c r="E234" s="57"/>
      <c r="F234" s="55"/>
      <c r="G234" s="55"/>
      <c r="H234" s="55"/>
      <c r="I234" s="55"/>
      <c r="J234" s="55"/>
      <c r="K234" s="55"/>
      <c r="L234" s="55"/>
      <c r="M234" s="55"/>
    </row>
    <row r="235" spans="1:13" ht="15.75">
      <c r="A235" s="55"/>
      <c r="B235" s="55"/>
      <c r="C235" s="55"/>
      <c r="D235" s="55"/>
      <c r="E235" s="57"/>
      <c r="F235" s="55"/>
      <c r="G235" s="55"/>
      <c r="H235" s="55"/>
      <c r="I235" s="55"/>
      <c r="J235" s="55"/>
      <c r="K235" s="55"/>
      <c r="L235" s="55"/>
      <c r="M235" s="55"/>
    </row>
    <row r="236" spans="1:13" ht="15.75">
      <c r="A236" s="55"/>
      <c r="B236" s="55"/>
      <c r="C236" s="55"/>
      <c r="D236" s="55"/>
      <c r="E236" s="65"/>
      <c r="F236" s="55"/>
      <c r="G236" s="55"/>
      <c r="H236" s="55"/>
      <c r="I236" s="55"/>
      <c r="J236" s="55"/>
      <c r="K236" s="55"/>
      <c r="L236" s="55"/>
      <c r="M236" s="55"/>
    </row>
    <row r="237" spans="1:13" ht="15.75">
      <c r="A237" s="55"/>
      <c r="B237" s="55"/>
      <c r="C237" s="55"/>
      <c r="D237" s="55"/>
      <c r="E237" s="65"/>
      <c r="F237" s="55"/>
      <c r="G237" s="55"/>
      <c r="H237" s="55"/>
      <c r="I237" s="55"/>
      <c r="J237" s="55"/>
      <c r="K237" s="55"/>
      <c r="L237" s="55"/>
      <c r="M237" s="55"/>
    </row>
    <row r="238" spans="9:13" ht="15.75">
      <c r="I238" s="55"/>
      <c r="J238" s="55"/>
      <c r="K238" s="55"/>
      <c r="L238" s="55"/>
      <c r="M238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 Glover</dc:creator>
  <cp:keywords/>
  <dc:description/>
  <cp:lastModifiedBy>Shauna Bratten</cp:lastModifiedBy>
  <cp:lastPrinted>2016-06-01T21:35:24Z</cp:lastPrinted>
  <dcterms:created xsi:type="dcterms:W3CDTF">2010-04-16T11:38:16Z</dcterms:created>
  <dcterms:modified xsi:type="dcterms:W3CDTF">2019-06-07T14:43:56Z</dcterms:modified>
  <cp:category/>
  <cp:version/>
  <cp:contentType/>
  <cp:contentStatus/>
</cp:coreProperties>
</file>