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rints" sheetId="1" r:id="rId4"/>
    <sheet state="visible" name="Miles" sheetId="2" r:id="rId5"/>
    <sheet state="visible" name="Field" sheetId="3" r:id="rId6"/>
    <sheet state="visible" name="Sheet3" sheetId="4" r:id="rId7"/>
  </sheets>
  <definedNames/>
  <calcPr/>
</workbook>
</file>

<file path=xl/sharedStrings.xml><?xml version="1.0" encoding="utf-8"?>
<sst xmlns="http://schemas.openxmlformats.org/spreadsheetml/2006/main" count="818" uniqueCount="455">
  <si>
    <t>LAGAN VALLEY AC FIRMUS MEETING 18th August 2022</t>
  </si>
  <si>
    <t>Please note these results are provisional</t>
  </si>
  <si>
    <t>Place</t>
  </si>
  <si>
    <t>BIB</t>
  </si>
  <si>
    <t>60m U11 Girls Race 1</t>
  </si>
  <si>
    <t>Wind -0.7</t>
  </si>
  <si>
    <t>Time</t>
  </si>
  <si>
    <t>60m U11 Girls Race 2</t>
  </si>
  <si>
    <t>Wind +0.9</t>
  </si>
  <si>
    <t>60m U11 Girls Race 3</t>
  </si>
  <si>
    <t>Wind +0.8</t>
  </si>
  <si>
    <t>200m Wheelchair</t>
  </si>
  <si>
    <t>Wind -0.5</t>
  </si>
  <si>
    <t>Cillian Dunne</t>
  </si>
  <si>
    <t>Ireland</t>
  </si>
  <si>
    <t>Andrew Greer</t>
  </si>
  <si>
    <t>Torque RC</t>
  </si>
  <si>
    <t>Mark Millar</t>
  </si>
  <si>
    <t>200m U13 Boys Race 1</t>
  </si>
  <si>
    <t>Wind -0.6</t>
  </si>
  <si>
    <t>200m U13 Boys Race 2</t>
  </si>
  <si>
    <t>200m U13 Boys Race 3</t>
  </si>
  <si>
    <t>Wind -0.1</t>
  </si>
  <si>
    <t>200m U13 Girls Race 1</t>
  </si>
  <si>
    <t>Wind +0.0</t>
  </si>
  <si>
    <t>200m U13 Girls Race 2</t>
  </si>
  <si>
    <t>200m U15 Boys Race 1</t>
  </si>
  <si>
    <t>200m U15 Boys Race 2</t>
  </si>
  <si>
    <t>Wind +0.1</t>
  </si>
  <si>
    <t>Treshon James</t>
  </si>
  <si>
    <t>200m U15 Girls Race 1</t>
  </si>
  <si>
    <t>Wind +1.1</t>
  </si>
  <si>
    <t>Aoife Hanna</t>
  </si>
  <si>
    <t>200m U15 Girls Race 2</t>
  </si>
  <si>
    <t>200m U15 Girls Race 3</t>
  </si>
  <si>
    <t>Wind +0.2</t>
  </si>
  <si>
    <t>200m U17 Boys Race 1</t>
  </si>
  <si>
    <t>200m U17 Boys Race 2</t>
  </si>
  <si>
    <t>Wind +0.4</t>
  </si>
  <si>
    <t>200m U17 Girls&amp; Sen W Race 1</t>
  </si>
  <si>
    <t>200m U17 Girls&amp; Sen W Race 2</t>
  </si>
  <si>
    <t>200m Sen &amp; Masters Men Race 1</t>
  </si>
  <si>
    <t>200m Sen &amp; Masters Men Race 2</t>
  </si>
  <si>
    <t>Wind -0.4</t>
  </si>
  <si>
    <t>Wheelchair 800m</t>
  </si>
  <si>
    <t>1:55.56</t>
  </si>
  <si>
    <t>1:56.01</t>
  </si>
  <si>
    <t>1:59.74</t>
  </si>
  <si>
    <t>Mile U13 Boys</t>
  </si>
  <si>
    <t>5:19.69</t>
  </si>
  <si>
    <t>5:36.99</t>
  </si>
  <si>
    <t>5:40.54</t>
  </si>
  <si>
    <t>5:40.69</t>
  </si>
  <si>
    <t>5:56.91</t>
  </si>
  <si>
    <t>5:57.32</t>
  </si>
  <si>
    <t>6:11.09</t>
  </si>
  <si>
    <t>Mile U13 Girls</t>
  </si>
  <si>
    <t>5:19.55</t>
  </si>
  <si>
    <t>5:37.35</t>
  </si>
  <si>
    <t>5:38.78</t>
  </si>
  <si>
    <t>5:58.00</t>
  </si>
  <si>
    <t>5:59.97</t>
  </si>
  <si>
    <t>6:00.34</t>
  </si>
  <si>
    <t>6:01.33</t>
  </si>
  <si>
    <t>6:26.97</t>
  </si>
  <si>
    <t>6:53.43</t>
  </si>
  <si>
    <t>Mile U15 Boys Race 1</t>
  </si>
  <si>
    <t>Mile U15 Boys Race 2</t>
  </si>
  <si>
    <t>5:01.58</t>
  </si>
  <si>
    <t>4:42.16</t>
  </si>
  <si>
    <t>5:03.91</t>
  </si>
  <si>
    <t>4:44.28</t>
  </si>
  <si>
    <t>5:09.47</t>
  </si>
  <si>
    <t>4:47.14</t>
  </si>
  <si>
    <t>5:24.75</t>
  </si>
  <si>
    <t>4:55.78</t>
  </si>
  <si>
    <t>5:33.04</t>
  </si>
  <si>
    <t>5:10.71</t>
  </si>
  <si>
    <t>5:36.66</t>
  </si>
  <si>
    <t>5:17.35</t>
  </si>
  <si>
    <t>5:37.80</t>
  </si>
  <si>
    <t>5:44.54</t>
  </si>
  <si>
    <t>5:39.70</t>
  </si>
  <si>
    <t>5:48.98</t>
  </si>
  <si>
    <t>5:40.47</t>
  </si>
  <si>
    <t>6:49.69</t>
  </si>
  <si>
    <t>5:44.74</t>
  </si>
  <si>
    <t>Mile U15 Girls</t>
  </si>
  <si>
    <t>5:19.97</t>
  </si>
  <si>
    <t>5:23.56</t>
  </si>
  <si>
    <t>5:24.33</t>
  </si>
  <si>
    <t>5:28.59</t>
  </si>
  <si>
    <t>5:29.24</t>
  </si>
  <si>
    <t>5:30.64</t>
  </si>
  <si>
    <t>5:34.20</t>
  </si>
  <si>
    <t>5:37.22</t>
  </si>
  <si>
    <t>5:37.63</t>
  </si>
  <si>
    <t>5:43.59</t>
  </si>
  <si>
    <t>5:46.43</t>
  </si>
  <si>
    <t>6:23.30</t>
  </si>
  <si>
    <t>Mile U17 Boys &amp; Senior Men</t>
  </si>
  <si>
    <t>5:05.39</t>
  </si>
  <si>
    <t>5:08.68</t>
  </si>
  <si>
    <t>5:23.83</t>
  </si>
  <si>
    <t>5;26.02</t>
  </si>
  <si>
    <t>5:26.87</t>
  </si>
  <si>
    <t>5:27.15</t>
  </si>
  <si>
    <t>5:32.66</t>
  </si>
  <si>
    <t>5:45.59</t>
  </si>
  <si>
    <t>5:51.10</t>
  </si>
  <si>
    <t>Mile Senior Women</t>
  </si>
  <si>
    <t>Lucy Foster</t>
  </si>
  <si>
    <t>Willowfield Harriers</t>
  </si>
  <si>
    <t>5:06.12</t>
  </si>
  <si>
    <t>5:21.20</t>
  </si>
  <si>
    <t>5:33.35</t>
  </si>
  <si>
    <t>6:22.50</t>
  </si>
  <si>
    <t>Mile Senior Men Race A</t>
  </si>
  <si>
    <t>Mile Senior Men race B</t>
  </si>
  <si>
    <t>4:47.56</t>
  </si>
  <si>
    <t>4:31.35</t>
  </si>
  <si>
    <t>4:48.60</t>
  </si>
  <si>
    <t>4:32.50</t>
  </si>
  <si>
    <t>4:49.24</t>
  </si>
  <si>
    <t>4:33.23</t>
  </si>
  <si>
    <t>4:50.24</t>
  </si>
  <si>
    <t>4:35.32</t>
  </si>
  <si>
    <t>4:51.48</t>
  </si>
  <si>
    <t>4:35.54</t>
  </si>
  <si>
    <t>4:53.06</t>
  </si>
  <si>
    <t>4:37.77</t>
  </si>
  <si>
    <t>4:56.75</t>
  </si>
  <si>
    <t>4:39.73</t>
  </si>
  <si>
    <t>5:05.15</t>
  </si>
  <si>
    <t>4:42.97</t>
  </si>
  <si>
    <t>5:09.90</t>
  </si>
  <si>
    <t>4:44.51</t>
  </si>
  <si>
    <t>5:14.11</t>
  </si>
  <si>
    <t>LAGAN VALLEY AC     FIRMUS MEETING  18TH AUGUST 2022</t>
  </si>
  <si>
    <t>PLACE</t>
  </si>
  <si>
    <t>Bib</t>
  </si>
  <si>
    <t>MIXED HAMMER</t>
  </si>
  <si>
    <t>BEST THROW</t>
  </si>
  <si>
    <t>3kg</t>
  </si>
  <si>
    <t>U15B</t>
  </si>
  <si>
    <t>4kg</t>
  </si>
  <si>
    <t>SEN</t>
  </si>
  <si>
    <t xml:space="preserve">Caoimhe Gallen </t>
  </si>
  <si>
    <t>Lifford &amp; Strabane</t>
  </si>
  <si>
    <t>U16G</t>
  </si>
  <si>
    <t>bib</t>
  </si>
  <si>
    <t>UNDER 11 BOYS LONG JUMP</t>
  </si>
  <si>
    <t>BEST JUMP</t>
  </si>
  <si>
    <t>UNDER 15 GIRLS LONG JUMP</t>
  </si>
  <si>
    <t>UNDER 13 MIXED DISCUS</t>
  </si>
  <si>
    <t>U13G</t>
  </si>
  <si>
    <t>Georgie Kennedy</t>
  </si>
  <si>
    <t>City of Lisburn</t>
  </si>
  <si>
    <t>U13B</t>
  </si>
  <si>
    <t>UNDER 13 BOYS LONG JUMP</t>
  </si>
  <si>
    <t>UNDER 13 BOYS SHOT</t>
  </si>
  <si>
    <t>3.25kg</t>
  </si>
  <si>
    <t>UNDER 15 GIRLS JAVELIN</t>
  </si>
  <si>
    <t>UNDER 15 BOYS HIGH JUMP</t>
  </si>
  <si>
    <t>BEST HEIGHT</t>
  </si>
  <si>
    <t>SENIOR WOMEN HIGH JUMP</t>
  </si>
  <si>
    <t>U17</t>
  </si>
  <si>
    <t>Tiago Kelly</t>
  </si>
  <si>
    <t>North Belfast Harriers</t>
  </si>
  <si>
    <t>Callum Lowe</t>
  </si>
  <si>
    <t>City of Lisburn AC</t>
  </si>
  <si>
    <t>Ethan Wiltshire</t>
  </si>
  <si>
    <t>Donal Coyle</t>
  </si>
  <si>
    <t>CRAU</t>
  </si>
  <si>
    <t>Max Welby</t>
  </si>
  <si>
    <t>Annie Armstrong</t>
  </si>
  <si>
    <t>Loughview AC</t>
  </si>
  <si>
    <t>Suzy Smith</t>
  </si>
  <si>
    <t>Orangegrove AC</t>
  </si>
  <si>
    <t>Holly Heron</t>
  </si>
  <si>
    <t>Abigail Elliott</t>
  </si>
  <si>
    <t>East Down AC</t>
  </si>
  <si>
    <t>Beth Heron</t>
  </si>
  <si>
    <t>Grace Callaghan</t>
  </si>
  <si>
    <t>Derry Track Club</t>
  </si>
  <si>
    <t>Heidi Knox</t>
  </si>
  <si>
    <t>Lucy Markwell</t>
  </si>
  <si>
    <t>Emily Murphy</t>
  </si>
  <si>
    <t>Mallusk Harriers</t>
  </si>
  <si>
    <t>Lagan Valley AC</t>
  </si>
  <si>
    <t>Aoife Mcgeehin</t>
  </si>
  <si>
    <t>Olympian Youth &amp; Athletic Club</t>
  </si>
  <si>
    <t>India Steen</t>
  </si>
  <si>
    <t>Isabelle Mccormack</t>
  </si>
  <si>
    <t>IRL</t>
  </si>
  <si>
    <t>Rebecca Lowe</t>
  </si>
  <si>
    <t>Jodi Foster</t>
  </si>
  <si>
    <t>Lucia Steen</t>
  </si>
  <si>
    <t>Aoife Magee</t>
  </si>
  <si>
    <t>Emily Morris</t>
  </si>
  <si>
    <t>Hannah O'Toole</t>
  </si>
  <si>
    <t>East Coast AC</t>
  </si>
  <si>
    <t>Holly Collins</t>
  </si>
  <si>
    <t>Becka Laffin</t>
  </si>
  <si>
    <t>North Down AC</t>
  </si>
  <si>
    <t>Kari Foster</t>
  </si>
  <si>
    <t>Shannon Mc Hugh</t>
  </si>
  <si>
    <t>Newry AC</t>
  </si>
  <si>
    <t>Olivia Morgan</t>
  </si>
  <si>
    <t>Ava Diver</t>
  </si>
  <si>
    <t>Beechmount Harriers AC</t>
  </si>
  <si>
    <t>Emer Mckee</t>
  </si>
  <si>
    <t>Grace Bennett</t>
  </si>
  <si>
    <t>Charlie Palmer</t>
  </si>
  <si>
    <t>Oliver Beatty</t>
  </si>
  <si>
    <t>Ballymena &amp; Antrim AC</t>
  </si>
  <si>
    <t>Thomas Coy</t>
  </si>
  <si>
    <t>Sean Gribben</t>
  </si>
  <si>
    <t>Armagh AC</t>
  </si>
  <si>
    <t>Isaac Orr</t>
  </si>
  <si>
    <t>Connor Geary</t>
  </si>
  <si>
    <t>St Annes AC</t>
  </si>
  <si>
    <t>Jay Small</t>
  </si>
  <si>
    <t>SDPTC</t>
  </si>
  <si>
    <t>Rocco Steen</t>
  </si>
  <si>
    <t>Ethan Booth</t>
  </si>
  <si>
    <t>Ashton Stewart</t>
  </si>
  <si>
    <t>Ollie Hanna</t>
  </si>
  <si>
    <t>Thomas McLoughlin</t>
  </si>
  <si>
    <t>Jude Mcdowell</t>
  </si>
  <si>
    <t>Craig Markwell</t>
  </si>
  <si>
    <t>Conor Mcloughlin</t>
  </si>
  <si>
    <t>Freddie Wallace</t>
  </si>
  <si>
    <t>Unattached</t>
  </si>
  <si>
    <t>Jack Duggan</t>
  </si>
  <si>
    <t>Caolan Mcgarry</t>
  </si>
  <si>
    <t>Fionn Mccay</t>
  </si>
  <si>
    <t>Daniel Gamble</t>
  </si>
  <si>
    <t>Charlie Duggan</t>
  </si>
  <si>
    <t>Matthew Fleming</t>
  </si>
  <si>
    <t>Conan O'Doherty</t>
  </si>
  <si>
    <t>Mid Ulster AC</t>
  </si>
  <si>
    <t>Eoin Morgan</t>
  </si>
  <si>
    <t>Adam Harrison</t>
  </si>
  <si>
    <t>Matthew Lockington</t>
  </si>
  <si>
    <t>Finn McClean</t>
  </si>
  <si>
    <t>Regent House</t>
  </si>
  <si>
    <t>Jude Glover</t>
  </si>
  <si>
    <t>Thomas Williams</t>
  </si>
  <si>
    <t>Wrexham Amateur AC</t>
  </si>
  <si>
    <t>Jude Mcgann</t>
  </si>
  <si>
    <t>Harry Mckenzie</t>
  </si>
  <si>
    <t>Enniskillen RC</t>
  </si>
  <si>
    <t>Noah Watt</t>
  </si>
  <si>
    <t>Sam Moffitt</t>
  </si>
  <si>
    <t>Ashton Cusick</t>
  </si>
  <si>
    <t>Reuben Mcdowell</t>
  </si>
  <si>
    <t>Emmet Smith</t>
  </si>
  <si>
    <t>Robin Nellins</t>
  </si>
  <si>
    <t>Scott Owen</t>
  </si>
  <si>
    <t>Luke Mccausland</t>
  </si>
  <si>
    <t>Thomas Magee</t>
  </si>
  <si>
    <t>David McGinley</t>
  </si>
  <si>
    <t>Luke O’Doherty</t>
  </si>
  <si>
    <t>Rory McCamphill</t>
  </si>
  <si>
    <t>Zak Hall</t>
  </si>
  <si>
    <t>Conor Anderson</t>
  </si>
  <si>
    <t>Tiarnan Mcmanus</t>
  </si>
  <si>
    <t>Alex Downey</t>
  </si>
  <si>
    <t>Joe Duggan</t>
  </si>
  <si>
    <t>Dara Cassidy</t>
  </si>
  <si>
    <t>Sam Holmes</t>
  </si>
  <si>
    <t>Adam Mulhall</t>
  </si>
  <si>
    <t>Mattias Beatty</t>
  </si>
  <si>
    <t>Aaron Burgess</t>
  </si>
  <si>
    <t>Oliver Taylor</t>
  </si>
  <si>
    <t>Maeve Mcgeehin</t>
  </si>
  <si>
    <t>Niamh Campbell</t>
  </si>
  <si>
    <t>Caoimhe Fenlon</t>
  </si>
  <si>
    <t>Sinead O'Hare</t>
  </si>
  <si>
    <t>Madison Welby</t>
  </si>
  <si>
    <t>Cassie Curran</t>
  </si>
  <si>
    <t>Olivia Mccusker</t>
  </si>
  <si>
    <t>Cadence Hamilton</t>
  </si>
  <si>
    <t>St Peter's AC</t>
  </si>
  <si>
    <t>Isla Wiltshire</t>
  </si>
  <si>
    <t>Claudia Coyle</t>
  </si>
  <si>
    <t>Annabelle Mckenzie</t>
  </si>
  <si>
    <t>Lily Foster</t>
  </si>
  <si>
    <t>Grace Evans</t>
  </si>
  <si>
    <t>Meabh Smith</t>
  </si>
  <si>
    <t>Ballymena &amp; Antrim</t>
  </si>
  <si>
    <t>Emma Flynn</t>
  </si>
  <si>
    <t>Sophie Stevenson</t>
  </si>
  <si>
    <t>Sara Holterman</t>
  </si>
  <si>
    <t>Ella Mckelvey</t>
  </si>
  <si>
    <t>Emily Mooney</t>
  </si>
  <si>
    <t>Erin Friel</t>
  </si>
  <si>
    <t>Letterkenny</t>
  </si>
  <si>
    <t>Martha Jane Mallaghan</t>
  </si>
  <si>
    <t>Erin Mccullough</t>
  </si>
  <si>
    <t>Madison Hanna</t>
  </si>
  <si>
    <t>Freya Boyce</t>
  </si>
  <si>
    <t>Izzy Cousley</t>
  </si>
  <si>
    <t>Anaia Davis</t>
  </si>
  <si>
    <t>Emily Fleming</t>
  </si>
  <si>
    <t>Faith Holden</t>
  </si>
  <si>
    <t>Chloe Vernon</t>
  </si>
  <si>
    <t>Isabella Mcburney</t>
  </si>
  <si>
    <t>Charlotte Mulhall</t>
  </si>
  <si>
    <t>Lacey Small</t>
  </si>
  <si>
    <t>Ruby Norris</t>
  </si>
  <si>
    <t>Rose Henderson</t>
  </si>
  <si>
    <t>Erin Scannell</t>
  </si>
  <si>
    <t>Eimear Coy</t>
  </si>
  <si>
    <t>Hannah McConnell</t>
  </si>
  <si>
    <t>Nyla Hughes</t>
  </si>
  <si>
    <t>Aria Mccay</t>
  </si>
  <si>
    <t>Willow Steen</t>
  </si>
  <si>
    <t>Frank Buchanan</t>
  </si>
  <si>
    <t>Jamie Morris</t>
  </si>
  <si>
    <t>Rhys Mcmanus</t>
  </si>
  <si>
    <t>Finn Diver</t>
  </si>
  <si>
    <t>Neil Curran</t>
  </si>
  <si>
    <t>Mark McCaffrey</t>
  </si>
  <si>
    <t>Annadale Striders</t>
  </si>
  <si>
    <t>Cian Mcdonald</t>
  </si>
  <si>
    <t>Ronan McIlvenny</t>
  </si>
  <si>
    <t>Nick Irvine</t>
  </si>
  <si>
    <t>Mark Mckeown</t>
  </si>
  <si>
    <t>Tim Taylor</t>
  </si>
  <si>
    <t>Ward Park Runners</t>
  </si>
  <si>
    <t>Conor Moffett</t>
  </si>
  <si>
    <t>Chris Fleming</t>
  </si>
  <si>
    <t>Lorcan Mcgurk</t>
  </si>
  <si>
    <t>Niall Armstrong</t>
  </si>
  <si>
    <t>Daniel Dines</t>
  </si>
  <si>
    <t>Gary McNally</t>
  </si>
  <si>
    <t>Darragh Hamill</t>
  </si>
  <si>
    <t>Keep 'er Lit</t>
  </si>
  <si>
    <t>Jack Mccausland</t>
  </si>
  <si>
    <t>Josh Schnell</t>
  </si>
  <si>
    <t>Conor Curran</t>
  </si>
  <si>
    <t>Jimmy Sloan</t>
  </si>
  <si>
    <t>Ian Lockington</t>
  </si>
  <si>
    <t>Victoria Park &amp; Connswater</t>
  </si>
  <si>
    <t>Gerard Parkes</t>
  </si>
  <si>
    <t>Andrew Shaw</t>
  </si>
  <si>
    <t>Acorns AC</t>
  </si>
  <si>
    <t>Stephen Lyster</t>
  </si>
  <si>
    <t>Jack Russell</t>
  </si>
  <si>
    <t>Michael Crawley</t>
  </si>
  <si>
    <t>Strive Racing Club</t>
  </si>
  <si>
    <t>Simon Doyle</t>
  </si>
  <si>
    <t>Oran O'Hare</t>
  </si>
  <si>
    <t>Oran Kane</t>
  </si>
  <si>
    <t>Vincent McCormack</t>
  </si>
  <si>
    <t>Brian Lockington</t>
  </si>
  <si>
    <t>Matthew Willis</t>
  </si>
  <si>
    <t>Justin Bloomer</t>
  </si>
  <si>
    <t>Jason Kiernan</t>
  </si>
  <si>
    <t>Stephen Lunn</t>
  </si>
  <si>
    <t>Lily Rimmer</t>
  </si>
  <si>
    <t>Emily Flynn</t>
  </si>
  <si>
    <t>Caoilann Curran</t>
  </si>
  <si>
    <t>Rebecca Moore</t>
  </si>
  <si>
    <t>Aisling Smith</t>
  </si>
  <si>
    <t>Mairi Clements</t>
  </si>
  <si>
    <t>Annabel Morrison</t>
  </si>
  <si>
    <t>Katie Keown</t>
  </si>
  <si>
    <t>Ethan Carr</t>
  </si>
  <si>
    <t>Arielle Davis</t>
  </si>
  <si>
    <t>Beth Buchanan</t>
  </si>
  <si>
    <t>Eva Patton</t>
  </si>
  <si>
    <t>Holly Vernon</t>
  </si>
  <si>
    <t>Esther Hameen Smith</t>
  </si>
  <si>
    <t>Emma Carroll</t>
  </si>
  <si>
    <t>Eva Cupitt</t>
  </si>
  <si>
    <t>Maddie Armstrong</t>
  </si>
  <si>
    <t>Kinza Hamadi</t>
  </si>
  <si>
    <t>Sophie Mccullough</t>
  </si>
  <si>
    <t>Laura Mooney</t>
  </si>
  <si>
    <t>Erin Mc Mahon</t>
  </si>
  <si>
    <t>Faith Finney</t>
  </si>
  <si>
    <t>Laura Frey</t>
  </si>
  <si>
    <t>Talia Corbett</t>
  </si>
  <si>
    <t>Darragh Andrews</t>
  </si>
  <si>
    <t>Alex Harrower</t>
  </si>
  <si>
    <t>Elijah Johnson-Smith</t>
  </si>
  <si>
    <t>James Green</t>
  </si>
  <si>
    <t>Tyler Dickson</t>
  </si>
  <si>
    <t>Ruben Watson</t>
  </si>
  <si>
    <t>Rory Hobbs</t>
  </si>
  <si>
    <t>Loxley Harris</t>
  </si>
  <si>
    <t>Euan Monro</t>
  </si>
  <si>
    <t>Michael Boyera</t>
  </si>
  <si>
    <t>Finn Cross</t>
  </si>
  <si>
    <t>Saul Thompson</t>
  </si>
  <si>
    <t>Kris Burgess</t>
  </si>
  <si>
    <t>Brynja Brynjarsdottir</t>
  </si>
  <si>
    <t>Hannah Hayes</t>
  </si>
  <si>
    <t>Sophie Reid</t>
  </si>
  <si>
    <t>Erin Diamond</t>
  </si>
  <si>
    <t>Daena Kealy</t>
  </si>
  <si>
    <t>St Abbans</t>
  </si>
  <si>
    <t>Kate Millar</t>
  </si>
  <si>
    <t>Martha Orr</t>
  </si>
  <si>
    <t>Anna Privilege</t>
  </si>
  <si>
    <t>Gráinne Moran</t>
  </si>
  <si>
    <t>Marcia Correia</t>
  </si>
  <si>
    <t>Anna Cousins</t>
  </si>
  <si>
    <t>Aoibheann Dempsey</t>
  </si>
  <si>
    <t>Miriam Donaldson</t>
  </si>
  <si>
    <t>Niamh Fenlon</t>
  </si>
  <si>
    <t>Barry Morris</t>
  </si>
  <si>
    <t>Tommy Mccay</t>
  </si>
  <si>
    <t>Kevin Crossan</t>
  </si>
  <si>
    <t>Shea Scanlon</t>
  </si>
  <si>
    <t>James Armstrong</t>
  </si>
  <si>
    <t>Craig Newell</t>
  </si>
  <si>
    <t>Eoghan Devlin</t>
  </si>
  <si>
    <t>Johnson Bangura</t>
  </si>
  <si>
    <t>Andrew Proctor</t>
  </si>
  <si>
    <t>Conor Mcilveen</t>
  </si>
  <si>
    <t>Kriss Nelson</t>
  </si>
  <si>
    <t>Shane Webb</t>
  </si>
  <si>
    <t>Jim Harris</t>
  </si>
  <si>
    <t>Niall Flanagan</t>
  </si>
  <si>
    <t>Patrick Crossan</t>
  </si>
  <si>
    <t>Ajith Joy</t>
  </si>
  <si>
    <t>Calum Irvine</t>
  </si>
  <si>
    <t>Lorcan Murphy</t>
  </si>
  <si>
    <t>Alicia McCaugherty</t>
  </si>
  <si>
    <t>Alia Gharaibeh</t>
  </si>
  <si>
    <t>Elif Say</t>
  </si>
  <si>
    <t>Annabel Mckeown</t>
  </si>
  <si>
    <t>Robyn Mckee</t>
  </si>
  <si>
    <t>Marianne Doherty</t>
  </si>
  <si>
    <t>Joanne Mills</t>
  </si>
  <si>
    <t>Newcastle &amp; District AC</t>
  </si>
  <si>
    <t>Anna Byrne</t>
  </si>
  <si>
    <t>Kasia Hannan</t>
  </si>
  <si>
    <t>Elliana Grant</t>
  </si>
  <si>
    <t>Leo McAuley</t>
  </si>
  <si>
    <t>Eloise McAuley</t>
  </si>
  <si>
    <t>Ruby Kennedy</t>
  </si>
  <si>
    <t>Nina Laing</t>
  </si>
  <si>
    <t>Hugh Sally</t>
  </si>
  <si>
    <t>Lughaidh Mallon</t>
  </si>
  <si>
    <t>Lagan Valley</t>
  </si>
  <si>
    <t>Ben Gillen</t>
  </si>
  <si>
    <t>Lynsey Glover</t>
  </si>
  <si>
    <t>Peter Fryer</t>
  </si>
  <si>
    <t>City of Derry</t>
  </si>
  <si>
    <t>Torque Racing Club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</si>
</sst>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sz val="13.0"/>
      <color rgb="FFFF0000"/>
      <name val="&quot;Helvetica Neue&quot;"/>
    </font>
    <font>
      <b/>
      <sz val="11.0"/>
      <color theme="1"/>
      <name val="Calibri"/>
    </font>
    <font>
      <b/>
      <color theme="1"/>
      <name val="Arial"/>
    </font>
    <font>
      <sz val="11.0"/>
      <color theme="1"/>
      <name val="Calibri"/>
    </font>
    <font>
      <sz val="11.0"/>
      <color rgb="FF212529"/>
      <name val="Calibri"/>
    </font>
    <font>
      <color theme="1"/>
      <name val="Arial"/>
      <scheme val="minor"/>
    </font>
    <font>
      <b/>
      <sz val="14.0"/>
      <color rgb="FFFF0000"/>
      <name val="Calibri"/>
    </font>
    <font>
      <sz val="12.0"/>
      <color theme="1"/>
      <name val="Calibri"/>
    </font>
    <font>
      <b/>
      <sz val="8.0"/>
      <color theme="1"/>
      <name val="Calibri"/>
    </font>
    <font>
      <b/>
      <sz val="12.0"/>
      <color theme="1"/>
      <name val="Calibri"/>
    </font>
    <font>
      <b/>
      <sz val="12.0"/>
      <color rgb="FF212529"/>
      <name val="Arial"/>
    </font>
    <font>
      <b/>
      <color theme="1"/>
      <name val="Calibri"/>
    </font>
    <font>
      <sz val="13.0"/>
      <color theme="1"/>
      <name val="Calibri"/>
    </font>
    <font>
      <b/>
      <sz val="13.0"/>
      <color rgb="FF212529"/>
      <name val="Arial"/>
    </font>
    <font>
      <sz val="11.0"/>
      <color theme="1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center" shrinkToFit="0" vertical="bottom" wrapText="1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readingOrder="0" vertical="bottom"/>
    </xf>
    <xf borderId="0" fillId="0" fontId="2" numFmtId="0" xfId="0" applyAlignment="1" applyFont="1">
      <alignment horizontal="lef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1" fillId="0" fontId="6" numFmtId="0" xfId="0" applyAlignment="1" applyBorder="1" applyFont="1">
      <alignment horizontal="right" vertical="bottom"/>
    </xf>
    <xf borderId="1" fillId="0" fontId="6" numFmtId="0" xfId="0" applyAlignment="1" applyBorder="1" applyFont="1">
      <alignment horizontal="right" readingOrder="0" vertical="bottom"/>
    </xf>
    <xf borderId="1" fillId="0" fontId="7" numFmtId="0" xfId="0" applyAlignment="1" applyBorder="1" applyFont="1">
      <alignment vertical="bottom"/>
    </xf>
    <xf borderId="1" fillId="0" fontId="7" numFmtId="0" xfId="0" applyAlignment="1" applyBorder="1" applyFont="1">
      <alignment readingOrder="0" vertical="bottom"/>
    </xf>
    <xf borderId="1" fillId="0" fontId="7" numFmtId="0" xfId="0" applyAlignment="1" applyBorder="1" applyFont="1">
      <alignment horizontal="center" readingOrder="0" vertical="bottom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1" fillId="0" fontId="7" numFmtId="2" xfId="0" applyAlignment="1" applyBorder="1" applyFont="1" applyNumberFormat="1">
      <alignment horizontal="center" readingOrder="0" vertical="bottom"/>
    </xf>
    <xf borderId="1" fillId="0" fontId="8" numFmtId="0" xfId="0" applyAlignment="1" applyBorder="1" applyFont="1">
      <alignment readingOrder="0"/>
    </xf>
    <xf borderId="1" fillId="0" fontId="6" numFmtId="0" xfId="0" applyAlignment="1" applyBorder="1" applyFont="1">
      <alignment horizontal="center" readingOrder="0"/>
    </xf>
    <xf borderId="0" fillId="0" fontId="3" numFmtId="0" xfId="0" applyAlignment="1" applyFont="1">
      <alignment horizontal="center" vertical="bottom"/>
    </xf>
    <xf borderId="1" fillId="0" fontId="7" numFmtId="0" xfId="0" applyAlignment="1" applyBorder="1" applyFont="1">
      <alignment horizontal="center" vertical="bottom"/>
    </xf>
    <xf borderId="1" fillId="3" fontId="7" numFmtId="0" xfId="0" applyAlignment="1" applyBorder="1" applyFill="1" applyFont="1">
      <alignment vertical="bottom"/>
    </xf>
    <xf borderId="1" fillId="3" fontId="7" numFmtId="0" xfId="0" applyAlignment="1" applyBorder="1" applyFont="1">
      <alignment readingOrder="0" vertical="bottom"/>
    </xf>
    <xf borderId="0" fillId="0" fontId="1" numFmtId="0" xfId="0" applyAlignment="1" applyFont="1">
      <alignment horizontal="center" readingOrder="0" vertical="bottom"/>
    </xf>
    <xf borderId="0" fillId="0" fontId="9" numFmtId="0" xfId="0" applyAlignment="1" applyFont="1">
      <alignment horizontal="center" vertical="bottom"/>
    </xf>
    <xf borderId="1" fillId="0" fontId="2" numFmtId="0" xfId="0" applyAlignment="1" applyBorder="1" applyFont="1">
      <alignment vertical="bottom"/>
    </xf>
    <xf borderId="1" fillId="0" fontId="6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1" numFmtId="0" xfId="0" applyAlignment="1" applyBorder="1" applyFont="1">
      <alignment vertical="bottom"/>
    </xf>
    <xf borderId="1" fillId="0" fontId="6" numFmtId="0" xfId="0" applyAlignment="1" applyBorder="1" applyFont="1">
      <alignment readingOrder="0" vertical="bottom"/>
    </xf>
    <xf borderId="1" fillId="0" fontId="10" numFmtId="0" xfId="0" applyAlignment="1" applyBorder="1" applyFont="1">
      <alignment horizontal="center" readingOrder="0" vertical="bottom"/>
    </xf>
    <xf borderId="0" fillId="0" fontId="4" numFmtId="0" xfId="0" applyAlignment="1" applyFont="1">
      <alignment readingOrder="0" vertical="bottom"/>
    </xf>
    <xf borderId="0" fillId="0" fontId="2" numFmtId="0" xfId="0" applyAlignment="1" applyFont="1">
      <alignment readingOrder="0" vertical="bottom"/>
    </xf>
    <xf borderId="1" fillId="0" fontId="10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1" fillId="0" fontId="2" numFmtId="0" xfId="0" applyAlignment="1" applyBorder="1" applyFont="1">
      <alignment readingOrder="0" vertical="bottom"/>
    </xf>
    <xf borderId="1" fillId="0" fontId="11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horizontal="right" readingOrder="0" vertical="bottom"/>
    </xf>
    <xf borderId="1" fillId="0" fontId="12" numFmtId="0" xfId="0" applyAlignment="1" applyBorder="1" applyFont="1">
      <alignment horizontal="center" vertical="bottom"/>
    </xf>
    <xf borderId="1" fillId="0" fontId="13" numFmtId="0" xfId="0" applyAlignment="1" applyBorder="1" applyFont="1">
      <alignment vertical="bottom"/>
    </xf>
    <xf borderId="1" fillId="0" fontId="1" numFmtId="2" xfId="0" applyAlignment="1" applyBorder="1" applyFont="1" applyNumberFormat="1">
      <alignment horizontal="right" readingOrder="0" vertical="bottom"/>
    </xf>
    <xf borderId="1" fillId="0" fontId="1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horizontal="right" vertical="bottom"/>
    </xf>
    <xf borderId="1" fillId="0" fontId="14" numFmtId="0" xfId="0" applyAlignment="1" applyBorder="1" applyFont="1">
      <alignment horizontal="center" vertical="bottom"/>
    </xf>
    <xf borderId="1" fillId="0" fontId="1" numFmtId="0" xfId="0" applyAlignment="1" applyBorder="1" applyFont="1">
      <alignment readingOrder="0" vertical="bottom"/>
    </xf>
    <xf borderId="1" fillId="0" fontId="15" numFmtId="0" xfId="0" applyAlignment="1" applyBorder="1" applyFont="1">
      <alignment horizontal="center" readingOrder="0" vertical="bottom"/>
    </xf>
    <xf borderId="1" fillId="0" fontId="16" numFmtId="0" xfId="0" applyAlignment="1" applyBorder="1" applyFont="1">
      <alignment readingOrder="0" vertical="bottom"/>
    </xf>
    <xf borderId="1" fillId="0" fontId="10" numFmtId="0" xfId="0" applyAlignment="1" applyBorder="1" applyFont="1">
      <alignment vertical="bottom"/>
    </xf>
    <xf borderId="1" fillId="0" fontId="1" numFmtId="2" xfId="0" applyAlignment="1" applyBorder="1" applyFont="1" applyNumberFormat="1">
      <alignment vertical="bottom"/>
    </xf>
    <xf borderId="1" fillId="0" fontId="1" numFmtId="2" xfId="0" applyAlignment="1" applyBorder="1" applyFont="1" applyNumberFormat="1">
      <alignment readingOrder="0" vertical="bottom"/>
    </xf>
    <xf borderId="1" fillId="0" fontId="6" numFmtId="0" xfId="0" applyAlignment="1" applyBorder="1" applyFont="1">
      <alignment horizontal="center" readingOrder="0" vertical="bottom"/>
    </xf>
    <xf borderId="0" fillId="0" fontId="17" numFmtId="0" xfId="0" applyAlignment="1" applyFont="1">
      <alignment horizontal="left" readingOrder="0" shrinkToFit="0" vertical="bottom" wrapText="0"/>
    </xf>
    <xf borderId="0" fillId="0" fontId="17" numFmtId="0" xfId="0" applyAlignment="1" applyFont="1">
      <alignment horizontal="left" shrinkToFit="0" vertical="bottom" wrapText="0"/>
    </xf>
    <xf borderId="0" fillId="0" fontId="18" numFmtId="0" xfId="0" applyAlignment="1" applyFont="1">
      <alignment horizontal="left" readingOrder="0" shrinkToFit="0" vertical="bottom" wrapText="0"/>
    </xf>
    <xf borderId="0" fillId="0" fontId="18" numFmtId="0" xfId="0" applyAlignment="1" applyFont="1">
      <alignment readingOrder="0" shrinkToFit="0" vertical="bottom" wrapText="0"/>
    </xf>
    <xf borderId="0" fillId="0" fontId="17" numFmtId="0" xfId="0" applyAlignment="1" applyFont="1">
      <alignment horizontal="left" readingOrder="0"/>
    </xf>
    <xf borderId="0" fillId="0" fontId="17" numFmtId="0" xfId="0" applyAlignment="1" applyFont="1">
      <alignment readingOrder="0"/>
    </xf>
    <xf borderId="0" fillId="0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25"/>
    <col customWidth="1" min="2" max="2" width="10.25"/>
    <col customWidth="1" min="3" max="3" width="25.75"/>
    <col customWidth="1" min="4" max="4" width="20.25"/>
    <col customWidth="1" min="8" max="8" width="15.38"/>
    <col customWidth="1" min="9" max="9" width="30.25"/>
    <col customWidth="1" min="10" max="10" width="15.25"/>
  </cols>
  <sheetData>
    <row r="1">
      <c r="A1" s="1" t="s">
        <v>0</v>
      </c>
      <c r="E1" s="1"/>
      <c r="F1" s="1"/>
      <c r="G1" s="1"/>
      <c r="H1" s="1"/>
      <c r="I1" s="1"/>
      <c r="J1" s="1"/>
      <c r="K1" s="1"/>
    </row>
    <row r="2">
      <c r="E2" s="1"/>
      <c r="F2" s="1"/>
      <c r="G2" s="1"/>
      <c r="H2" s="1"/>
      <c r="I2" s="1"/>
      <c r="J2" s="1"/>
      <c r="K2" s="1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>
      <c r="A4" s="2"/>
      <c r="B4" s="3" t="s">
        <v>1</v>
      </c>
    </row>
    <row r="6">
      <c r="A6" s="4" t="s">
        <v>2</v>
      </c>
      <c r="B6" s="4" t="s">
        <v>3</v>
      </c>
      <c r="C6" s="5" t="s">
        <v>4</v>
      </c>
      <c r="D6" s="5" t="s">
        <v>5</v>
      </c>
      <c r="E6" s="4" t="s">
        <v>6</v>
      </c>
      <c r="G6" s="6"/>
      <c r="H6" s="7"/>
      <c r="I6" s="6"/>
      <c r="J6" s="6"/>
      <c r="K6" s="6"/>
      <c r="L6" s="6"/>
      <c r="M6" s="6"/>
    </row>
    <row r="7">
      <c r="A7" s="8">
        <v>1.0</v>
      </c>
      <c r="B7" s="9">
        <v>801.0</v>
      </c>
      <c r="C7" s="10" t="str">
        <f>VLOOKUP(B7,Sheet3!$A$1:$C$296,2)</f>
        <v>Isabella Mcburney</v>
      </c>
      <c r="D7" s="11" t="str">
        <f>VLOOKUP(B7,Sheet3!$A$1:$D$302,3)</f>
        <v>City of Lisburn AC</v>
      </c>
      <c r="E7" s="12">
        <v>9.91</v>
      </c>
      <c r="G7" s="6"/>
      <c r="H7" s="6"/>
      <c r="I7" s="6"/>
      <c r="J7" s="13"/>
      <c r="K7" s="6"/>
      <c r="L7" s="6"/>
      <c r="M7" s="13"/>
    </row>
    <row r="8">
      <c r="A8" s="8">
        <v>2.0</v>
      </c>
      <c r="B8" s="9">
        <v>810.0</v>
      </c>
      <c r="C8" s="10" t="str">
        <f>VLOOKUP(B8,Sheet3!$A$1:$C$296,2)</f>
        <v>Aria Mccay</v>
      </c>
      <c r="D8" s="11" t="str">
        <f>VLOOKUP(B8,Sheet3!$A$1:$D$302,3)</f>
        <v/>
      </c>
      <c r="E8" s="12">
        <v>10.03</v>
      </c>
      <c r="G8" s="6"/>
      <c r="H8" s="6"/>
      <c r="I8" s="14"/>
      <c r="J8" s="13"/>
      <c r="K8" s="6"/>
      <c r="L8" s="6"/>
      <c r="M8" s="13"/>
    </row>
    <row r="9">
      <c r="A9" s="8">
        <v>3.0</v>
      </c>
      <c r="B9" s="9">
        <v>804.0</v>
      </c>
      <c r="C9" s="10" t="str">
        <f>VLOOKUP(B9,Sheet3!$A$1:$C$296,2)</f>
        <v>Ruby Norris</v>
      </c>
      <c r="D9" s="11" t="str">
        <f>VLOOKUP(B9,Sheet3!$A$1:$D$302,3)</f>
        <v/>
      </c>
      <c r="E9" s="12">
        <v>10.57</v>
      </c>
      <c r="G9" s="6"/>
      <c r="H9" s="6"/>
      <c r="I9" s="14"/>
      <c r="J9" s="13"/>
      <c r="K9" s="6"/>
      <c r="L9" s="6"/>
      <c r="M9" s="6"/>
    </row>
    <row r="10">
      <c r="A10" s="8">
        <v>4.0</v>
      </c>
      <c r="B10" s="9">
        <v>806.0</v>
      </c>
      <c r="C10" s="10" t="str">
        <f>VLOOKUP(B10,Sheet3!$A$1:$C$296,2)</f>
        <v>Erin Scannell</v>
      </c>
      <c r="D10" s="11" t="str">
        <f>VLOOKUP(B10,Sheet3!$A$1:$D$302,3)</f>
        <v>St Annes AC</v>
      </c>
      <c r="E10" s="12">
        <v>11.19</v>
      </c>
      <c r="G10" s="6"/>
      <c r="H10" s="6"/>
      <c r="I10" s="6"/>
      <c r="J10" s="6"/>
      <c r="K10" s="6"/>
      <c r="L10" s="6"/>
      <c r="M10" s="6"/>
    </row>
    <row r="11">
      <c r="A11" s="8">
        <v>5.0</v>
      </c>
      <c r="B11" s="9">
        <v>930.0</v>
      </c>
      <c r="C11" s="10" t="str">
        <f>VLOOKUP(B11,Sheet3!$A$1:$C$296,2)</f>
        <v>Elif Say</v>
      </c>
      <c r="D11" s="11" t="str">
        <f>VLOOKUP(B11,Sheet3!$A$1:$D$302,3)</f>
        <v/>
      </c>
      <c r="E11" s="12">
        <v>11.31</v>
      </c>
      <c r="G11" s="6"/>
      <c r="H11" s="6"/>
      <c r="I11" s="6"/>
      <c r="J11" s="13"/>
      <c r="K11" s="6"/>
      <c r="L11" s="6"/>
      <c r="M11" s="13"/>
    </row>
    <row r="12">
      <c r="A12" s="8">
        <v>6.0</v>
      </c>
      <c r="B12" s="9">
        <v>796.0</v>
      </c>
      <c r="C12" s="10" t="str">
        <f>VLOOKUP(B12,Sheet3!$A$1:$C$296,2)</f>
        <v>Emily Fleming</v>
      </c>
      <c r="D12" s="11" t="str">
        <f>VLOOKUP(B12,Sheet3!$A$1:$D$302,3)</f>
        <v>Willowfield Harriers</v>
      </c>
      <c r="E12" s="12">
        <v>11.73</v>
      </c>
      <c r="G12" s="6"/>
      <c r="H12" s="6"/>
      <c r="I12" s="6"/>
      <c r="J12" s="13"/>
      <c r="K12" s="6"/>
      <c r="L12" s="6"/>
      <c r="M12" s="6"/>
    </row>
    <row r="13">
      <c r="G13" s="6"/>
      <c r="H13" s="6"/>
      <c r="I13" s="6"/>
      <c r="J13" s="6"/>
      <c r="K13" s="6"/>
      <c r="L13" s="6"/>
      <c r="M13" s="6"/>
    </row>
    <row r="14">
      <c r="A14" s="4" t="s">
        <v>2</v>
      </c>
      <c r="B14" s="4" t="s">
        <v>3</v>
      </c>
      <c r="C14" s="5" t="s">
        <v>7</v>
      </c>
      <c r="D14" s="5" t="s">
        <v>8</v>
      </c>
      <c r="E14" s="4" t="s">
        <v>6</v>
      </c>
      <c r="G14" s="6"/>
      <c r="H14" s="6"/>
      <c r="I14" s="6"/>
      <c r="J14" s="6"/>
      <c r="K14" s="6"/>
      <c r="L14" s="6"/>
      <c r="M14" s="6"/>
    </row>
    <row r="15">
      <c r="A15" s="8">
        <v>1.0</v>
      </c>
      <c r="B15" s="9">
        <v>931.0</v>
      </c>
      <c r="C15" s="10" t="str">
        <f>VLOOKUP(B15,Sheet3!$A$1:$C$296,2)</f>
        <v>Annabel Mckeown</v>
      </c>
      <c r="D15" s="11" t="str">
        <f>VLOOKUP(B15,Sheet3!$A$1:$D$302,3)</f>
        <v>City of Lisburn AC</v>
      </c>
      <c r="E15" s="12">
        <v>9.34</v>
      </c>
      <c r="G15" s="6"/>
      <c r="H15" s="6"/>
      <c r="I15" s="6"/>
      <c r="J15" s="6"/>
      <c r="K15" s="6"/>
      <c r="L15" s="6"/>
      <c r="M15" s="6"/>
    </row>
    <row r="16">
      <c r="A16" s="8">
        <v>2.0</v>
      </c>
      <c r="B16" s="9">
        <v>805.0</v>
      </c>
      <c r="C16" s="10" t="str">
        <f>VLOOKUP(B16,Sheet3!$A$1:$C$296,2)</f>
        <v>Rose Henderson</v>
      </c>
      <c r="D16" s="11" t="str">
        <f>VLOOKUP(B16,Sheet3!$A$1:$D$302,3)</f>
        <v>City of Lisburn AC</v>
      </c>
      <c r="E16" s="12">
        <v>9.97</v>
      </c>
      <c r="G16" s="6"/>
      <c r="H16" s="6"/>
      <c r="I16" s="14"/>
      <c r="J16" s="13"/>
      <c r="K16" s="6"/>
      <c r="L16" s="6"/>
      <c r="M16" s="13"/>
    </row>
    <row r="17">
      <c r="A17" s="8">
        <v>3.0</v>
      </c>
      <c r="B17" s="9">
        <v>929.0</v>
      </c>
      <c r="C17" s="10" t="str">
        <f>VLOOKUP(B17,Sheet3!$A$1:$C$296,2)</f>
        <v>Alia Gharaibeh</v>
      </c>
      <c r="D17" s="11" t="str">
        <f>VLOOKUP(B17,Sheet3!$A$1:$D$302,3)</f>
        <v/>
      </c>
      <c r="E17" s="12">
        <v>10.52</v>
      </c>
      <c r="G17" s="6"/>
      <c r="H17" s="6"/>
      <c r="I17" s="6"/>
      <c r="J17" s="13"/>
      <c r="K17" s="6"/>
      <c r="L17" s="6"/>
      <c r="M17" s="13"/>
    </row>
    <row r="18">
      <c r="A18" s="8">
        <v>4.0</v>
      </c>
      <c r="B18" s="9">
        <v>811.0</v>
      </c>
      <c r="C18" s="10" t="str">
        <f>VLOOKUP(B18,Sheet3!$A$1:$C$296,2)</f>
        <v>Willow Steen</v>
      </c>
      <c r="D18" s="11" t="str">
        <f>VLOOKUP(B18,Sheet3!$A$1:$D$302,3)</f>
        <v>City of Lisburn AC</v>
      </c>
      <c r="E18" s="12">
        <v>10.55</v>
      </c>
      <c r="G18" s="6"/>
      <c r="H18" s="6"/>
      <c r="I18" s="13"/>
      <c r="J18" s="6"/>
      <c r="K18" s="6"/>
      <c r="L18" s="6"/>
      <c r="M18" s="6"/>
    </row>
    <row r="19">
      <c r="A19" s="8">
        <v>5.0</v>
      </c>
      <c r="B19" s="9">
        <v>937.0</v>
      </c>
      <c r="C19" s="10" t="str">
        <f>VLOOKUP(B19,Sheet3!$A$1:$C$296,2)</f>
        <v>Elliana Grant</v>
      </c>
      <c r="D19" s="11" t="str">
        <f>VLOOKUP(B19,Sheet3!$A$1:$D$302,3)</f>
        <v>City of Lisburn</v>
      </c>
      <c r="E19" s="12">
        <v>10.87</v>
      </c>
      <c r="G19" s="6"/>
      <c r="H19" s="6"/>
      <c r="I19" s="6"/>
      <c r="J19" s="6"/>
      <c r="K19" s="6"/>
      <c r="L19" s="6"/>
      <c r="M19" s="6"/>
    </row>
    <row r="20">
      <c r="A20" s="8">
        <v>6.0</v>
      </c>
      <c r="B20" s="9">
        <v>808.0</v>
      </c>
      <c r="C20" s="10" t="str">
        <f>VLOOKUP(B20,Sheet3!$A$1:$C$296,2)</f>
        <v>Hannah McConnell</v>
      </c>
      <c r="D20" s="11" t="str">
        <f>VLOOKUP(B20,Sheet3!$A$1:$D$302,3)</f>
        <v/>
      </c>
      <c r="E20" s="12">
        <v>10.99</v>
      </c>
      <c r="G20" s="6"/>
      <c r="H20" s="6"/>
      <c r="I20" s="6"/>
      <c r="J20" s="6"/>
      <c r="K20" s="6"/>
      <c r="L20" s="6"/>
      <c r="M20" s="6"/>
    </row>
    <row r="22">
      <c r="A22" s="4" t="s">
        <v>2</v>
      </c>
      <c r="B22" s="4" t="s">
        <v>3</v>
      </c>
      <c r="C22" s="5" t="s">
        <v>9</v>
      </c>
      <c r="D22" s="5" t="s">
        <v>10</v>
      </c>
      <c r="E22" s="4" t="s">
        <v>6</v>
      </c>
      <c r="G22" s="6"/>
      <c r="H22" s="6"/>
      <c r="I22" s="6"/>
      <c r="J22" s="6"/>
      <c r="K22" s="6"/>
      <c r="L22" s="6"/>
      <c r="M22" s="6"/>
    </row>
    <row r="23">
      <c r="A23" s="8">
        <v>1.0</v>
      </c>
      <c r="B23" s="9">
        <v>809.0</v>
      </c>
      <c r="C23" s="10" t="str">
        <f>VLOOKUP(B23,Sheet3!$A$1:$C$296,2)</f>
        <v>Nyla Hughes</v>
      </c>
      <c r="D23" s="11" t="str">
        <f>VLOOKUP(B23,Sheet3!$A$1:$D$302,3)</f>
        <v>North Down AC</v>
      </c>
      <c r="E23" s="12">
        <v>9.85</v>
      </c>
      <c r="G23" s="6"/>
      <c r="H23" s="6"/>
      <c r="I23" s="6"/>
      <c r="J23" s="6"/>
      <c r="K23" s="6"/>
      <c r="L23" s="6"/>
      <c r="M23" s="6"/>
    </row>
    <row r="24">
      <c r="A24" s="8">
        <v>2.0</v>
      </c>
      <c r="B24" s="9">
        <v>939.0</v>
      </c>
      <c r="C24" s="10" t="str">
        <f>VLOOKUP(B24,Sheet3!$A$1:$C$296,2)</f>
        <v>Eloise McAuley</v>
      </c>
      <c r="D24" s="11" t="str">
        <f>VLOOKUP(B24,Sheet3!$A$1:$D$302,3)</f>
        <v>Mallusk Harriers</v>
      </c>
      <c r="E24" s="12">
        <v>10.1</v>
      </c>
      <c r="G24" s="6"/>
      <c r="H24" s="6"/>
      <c r="I24" s="14"/>
      <c r="J24" s="13"/>
      <c r="K24" s="6"/>
      <c r="L24" s="6"/>
      <c r="M24" s="13"/>
    </row>
    <row r="25">
      <c r="A25" s="8">
        <v>3.0</v>
      </c>
      <c r="B25" s="9">
        <v>802.0</v>
      </c>
      <c r="C25" s="10" t="str">
        <f>VLOOKUP(B25,Sheet3!$A$1:$C$296,2)</f>
        <v>Charlotte Mulhall</v>
      </c>
      <c r="D25" s="11" t="str">
        <f>VLOOKUP(B25,Sheet3!$A$1:$D$302,3)</f>
        <v>East Down AC</v>
      </c>
      <c r="E25" s="12">
        <v>11.02</v>
      </c>
      <c r="G25" s="6"/>
      <c r="H25" s="6"/>
      <c r="I25" s="6"/>
      <c r="J25" s="13"/>
      <c r="K25" s="6"/>
      <c r="L25" s="6"/>
      <c r="M25" s="13"/>
    </row>
    <row r="26">
      <c r="A26" s="8">
        <v>4.0</v>
      </c>
      <c r="B26" s="9">
        <v>807.0</v>
      </c>
      <c r="C26" s="10" t="str">
        <f>VLOOKUP(B26,Sheet3!$A$1:$C$296,2)</f>
        <v>Eimear Coy</v>
      </c>
      <c r="D26" s="11" t="str">
        <f>VLOOKUP(B26,Sheet3!$A$1:$D$302,3)</f>
        <v>North Belfast Harriers</v>
      </c>
      <c r="E26" s="12">
        <v>11.12</v>
      </c>
      <c r="G26" s="6"/>
      <c r="H26" s="6"/>
      <c r="I26" s="13"/>
      <c r="J26" s="6"/>
      <c r="K26" s="6"/>
      <c r="L26" s="6"/>
      <c r="M26" s="6"/>
    </row>
    <row r="27">
      <c r="A27" s="8">
        <v>5.0</v>
      </c>
      <c r="B27" s="9">
        <v>928.0</v>
      </c>
      <c r="C27" s="10" t="str">
        <f>VLOOKUP(B27,Sheet3!$A$1:$C$296,2)</f>
        <v>Alicia McCaugherty</v>
      </c>
      <c r="D27" s="11" t="str">
        <f>VLOOKUP(B27,Sheet3!$A$1:$D$302,3)</f>
        <v>East Down AC</v>
      </c>
      <c r="E27" s="12">
        <v>11.45</v>
      </c>
      <c r="G27" s="6"/>
      <c r="H27" s="6"/>
      <c r="I27" s="6"/>
      <c r="J27" s="6"/>
      <c r="K27" s="6"/>
      <c r="L27" s="6"/>
      <c r="M27" s="6"/>
    </row>
    <row r="28">
      <c r="A28" s="15"/>
      <c r="B28" s="15"/>
      <c r="C28" s="16"/>
      <c r="D28" s="16"/>
      <c r="E28" s="17"/>
    </row>
    <row r="29">
      <c r="A29" s="4" t="s">
        <v>2</v>
      </c>
      <c r="B29" s="4" t="s">
        <v>3</v>
      </c>
      <c r="C29" s="5" t="s">
        <v>11</v>
      </c>
      <c r="D29" s="5" t="s">
        <v>12</v>
      </c>
      <c r="E29" s="4" t="s">
        <v>6</v>
      </c>
    </row>
    <row r="30">
      <c r="A30" s="8">
        <v>1.0</v>
      </c>
      <c r="B30" s="9">
        <v>950.0</v>
      </c>
      <c r="C30" s="11" t="s">
        <v>13</v>
      </c>
      <c r="D30" s="11" t="s">
        <v>14</v>
      </c>
      <c r="E30" s="12">
        <v>27.75</v>
      </c>
    </row>
    <row r="31">
      <c r="A31" s="8">
        <v>2.0</v>
      </c>
      <c r="B31" s="9">
        <v>949.0</v>
      </c>
      <c r="C31" s="11" t="s">
        <v>15</v>
      </c>
      <c r="D31" s="11" t="s">
        <v>16</v>
      </c>
      <c r="E31" s="12">
        <v>29.45</v>
      </c>
    </row>
    <row r="32">
      <c r="A32" s="8">
        <v>3.0</v>
      </c>
      <c r="B32" s="9">
        <v>948.0</v>
      </c>
      <c r="C32" s="11" t="s">
        <v>17</v>
      </c>
      <c r="D32" s="11" t="s">
        <v>16</v>
      </c>
      <c r="E32" s="12">
        <v>30.35</v>
      </c>
    </row>
    <row r="35">
      <c r="A35" s="4" t="s">
        <v>2</v>
      </c>
      <c r="B35" s="4" t="s">
        <v>3</v>
      </c>
      <c r="C35" s="5" t="s">
        <v>18</v>
      </c>
      <c r="D35" s="5" t="s">
        <v>19</v>
      </c>
      <c r="E35" s="4" t="s">
        <v>6</v>
      </c>
    </row>
    <row r="36">
      <c r="A36" s="8">
        <v>1.0</v>
      </c>
      <c r="B36" s="9">
        <v>592.0</v>
      </c>
      <c r="C36" s="10" t="str">
        <f>VLOOKUP(B36,Sheet3!$A$1:$C$296,2)</f>
        <v>Charlie Duggan</v>
      </c>
      <c r="D36" s="11" t="str">
        <f>VLOOKUP(B36,Sheet3!$A$1:$D$302,3)</f>
        <v>Armagh AC</v>
      </c>
      <c r="E36" s="12">
        <v>30.67</v>
      </c>
    </row>
    <row r="37">
      <c r="A37" s="8">
        <v>2.0</v>
      </c>
      <c r="B37" s="9">
        <v>554.0</v>
      </c>
      <c r="C37" s="10" t="str">
        <f>VLOOKUP(B37,Sheet3!$A$1:$C$296,2)</f>
        <v>Thomas McLoughlin</v>
      </c>
      <c r="D37" s="11" t="str">
        <f>VLOOKUP(B37,Sheet3!$A$1:$D$302,3)</f>
        <v/>
      </c>
      <c r="E37" s="12">
        <v>31.61</v>
      </c>
    </row>
    <row r="38">
      <c r="A38" s="8">
        <v>3.0</v>
      </c>
      <c r="B38" s="9">
        <v>571.0</v>
      </c>
      <c r="C38" s="10" t="str">
        <f>VLOOKUP(B38,Sheet3!$A$1:$C$296,2)</f>
        <v>Conor Mcloughlin</v>
      </c>
      <c r="D38" s="11" t="str">
        <f>VLOOKUP(B38,Sheet3!$A$1:$D$302,3)</f>
        <v/>
      </c>
      <c r="E38" s="12">
        <v>32.67</v>
      </c>
    </row>
    <row r="39">
      <c r="A39" s="8">
        <v>4.0</v>
      </c>
      <c r="B39" s="9">
        <v>522.0</v>
      </c>
      <c r="C39" s="10" t="str">
        <f>VLOOKUP(B39,Sheet3!$A$1:$C$296,2)</f>
        <v>Sean Gribben</v>
      </c>
      <c r="D39" s="11" t="str">
        <f>VLOOKUP(B39,Sheet3!$A$1:$D$302,3)</f>
        <v>Armagh AC</v>
      </c>
      <c r="E39" s="12">
        <v>34.45</v>
      </c>
    </row>
    <row r="40">
      <c r="A40" s="8">
        <v>5.0</v>
      </c>
      <c r="B40" s="9">
        <v>547.0</v>
      </c>
      <c r="C40" s="10" t="str">
        <f>VLOOKUP(B40,Sheet3!$A$1:$C$296,2)</f>
        <v>Ashton Stewart</v>
      </c>
      <c r="D40" s="11" t="str">
        <f>VLOOKUP(B40,Sheet3!$A$1:$D$302,3)</f>
        <v>Loughview AC</v>
      </c>
      <c r="E40" s="12">
        <v>35.38</v>
      </c>
    </row>
    <row r="42">
      <c r="A42" s="4" t="s">
        <v>2</v>
      </c>
      <c r="B42" s="4" t="s">
        <v>3</v>
      </c>
      <c r="C42" s="5" t="s">
        <v>20</v>
      </c>
      <c r="D42" s="5" t="s">
        <v>8</v>
      </c>
      <c r="E42" s="4" t="s">
        <v>6</v>
      </c>
    </row>
    <row r="43">
      <c r="A43" s="8">
        <v>1.0</v>
      </c>
      <c r="B43" s="9">
        <v>863.0</v>
      </c>
      <c r="C43" s="10" t="str">
        <f>VLOOKUP(B43,Sheet3!$A$1:$C$296,2)</f>
        <v>Ethan Carr</v>
      </c>
      <c r="D43" s="11" t="str">
        <f>VLOOKUP(B43,Sheet3!$A$1:$D$302,3)</f>
        <v>Ballymena &amp; Antrim AC</v>
      </c>
      <c r="E43" s="12">
        <v>27.09</v>
      </c>
    </row>
    <row r="44">
      <c r="A44" s="8">
        <v>2.0</v>
      </c>
      <c r="B44" s="9">
        <v>531.0</v>
      </c>
      <c r="C44" s="10" t="str">
        <f>VLOOKUP(B44,Sheet3!$A$1:$C$296,2)</f>
        <v>Jay Small</v>
      </c>
      <c r="D44" s="11" t="str">
        <f>VLOOKUP(B44,Sheet3!$A$1:$D$302,3)</f>
        <v>SDPTC</v>
      </c>
      <c r="E44" s="12">
        <v>29.45</v>
      </c>
    </row>
    <row r="45">
      <c r="A45" s="8">
        <v>3.0</v>
      </c>
      <c r="B45" s="9">
        <v>513.0</v>
      </c>
      <c r="C45" s="10" t="str">
        <f>VLOOKUP(B45,Sheet3!$A$1:$C$296,2)</f>
        <v>Oliver Beatty</v>
      </c>
      <c r="D45" s="11" t="str">
        <f>VLOOKUP(B45,Sheet3!$A$1:$D$302,3)</f>
        <v>Ballymena &amp; Antrim AC</v>
      </c>
      <c r="E45" s="12">
        <v>31.79</v>
      </c>
    </row>
    <row r="46">
      <c r="A46" s="8">
        <v>4.0</v>
      </c>
      <c r="B46" s="9">
        <v>564.0</v>
      </c>
      <c r="C46" s="10" t="str">
        <f>VLOOKUP(B46,Sheet3!$A$1:$C$296,2)</f>
        <v>Craig Markwell</v>
      </c>
      <c r="D46" s="11" t="str">
        <f>VLOOKUP(B46,Sheet3!$A$1:$D$302,3)</f>
        <v>City of Lisburn AC</v>
      </c>
      <c r="E46" s="12">
        <v>34.15</v>
      </c>
    </row>
    <row r="47">
      <c r="A47" s="8">
        <v>5.0</v>
      </c>
      <c r="B47" s="9">
        <v>556.0</v>
      </c>
      <c r="C47" s="10" t="str">
        <f>VLOOKUP(B47,Sheet3!$A$1:$C$296,2)</f>
        <v>Jude Mcdowell</v>
      </c>
      <c r="D47" s="11" t="str">
        <f>VLOOKUP(B47,Sheet3!$A$1:$D$302,3)</f>
        <v/>
      </c>
      <c r="E47" s="12">
        <v>35.01</v>
      </c>
    </row>
    <row r="49">
      <c r="A49" s="4" t="s">
        <v>2</v>
      </c>
      <c r="B49" s="4" t="s">
        <v>3</v>
      </c>
      <c r="C49" s="5" t="s">
        <v>21</v>
      </c>
      <c r="D49" s="5" t="s">
        <v>22</v>
      </c>
      <c r="E49" s="4" t="s">
        <v>6</v>
      </c>
    </row>
    <row r="50">
      <c r="A50" s="8">
        <v>1.0</v>
      </c>
      <c r="B50" s="9">
        <v>525.0</v>
      </c>
      <c r="C50" s="10" t="str">
        <f>VLOOKUP(B50,Sheet3!$A$1:$C$296,2)</f>
        <v>Isaac Orr</v>
      </c>
      <c r="D50" s="11" t="str">
        <f>VLOOKUP(B50,Sheet3!$A$1:$D$302,3)</f>
        <v>Orangegrove AC</v>
      </c>
      <c r="E50" s="12">
        <v>28.98</v>
      </c>
    </row>
    <row r="51">
      <c r="A51" s="8">
        <v>2.0</v>
      </c>
      <c r="B51" s="9">
        <v>528.0</v>
      </c>
      <c r="C51" s="10" t="str">
        <f>VLOOKUP(B51,Sheet3!$A$1:$C$296,2)</f>
        <v>Connor Geary</v>
      </c>
      <c r="D51" s="11" t="str">
        <f>VLOOKUP(B51,Sheet3!$A$1:$D$302,3)</f>
        <v>St Annes AC</v>
      </c>
      <c r="E51" s="12">
        <v>31.07</v>
      </c>
    </row>
    <row r="52">
      <c r="A52" s="8">
        <v>3.0</v>
      </c>
      <c r="B52" s="9">
        <v>521.0</v>
      </c>
      <c r="C52" s="10" t="str">
        <f>VLOOKUP(B52,Sheet3!$A$1:$C$296,2)</f>
        <v>Thomas Coy</v>
      </c>
      <c r="D52" s="11" t="str">
        <f>VLOOKUP(B52,Sheet3!$A$1:$D$302,3)</f>
        <v>North Belfast Harriers</v>
      </c>
      <c r="E52" s="18">
        <v>34.2</v>
      </c>
    </row>
    <row r="53">
      <c r="A53" s="8">
        <v>4.0</v>
      </c>
      <c r="B53" s="9">
        <v>938.0</v>
      </c>
      <c r="C53" s="10" t="str">
        <f>VLOOKUP(B53,Sheet3!$A$1:$C$296,2)</f>
        <v>Leo McAuley</v>
      </c>
      <c r="D53" s="11" t="str">
        <f>VLOOKUP(B53,Sheet3!$A$1:$D$302,3)</f>
        <v>Mallusk Harriers</v>
      </c>
      <c r="E53" s="12">
        <v>34.33</v>
      </c>
    </row>
    <row r="56">
      <c r="A56" s="4" t="s">
        <v>2</v>
      </c>
      <c r="B56" s="4" t="s">
        <v>3</v>
      </c>
      <c r="C56" s="5" t="s">
        <v>23</v>
      </c>
      <c r="D56" s="5" t="s">
        <v>24</v>
      </c>
      <c r="E56" s="4" t="s">
        <v>6</v>
      </c>
    </row>
    <row r="57">
      <c r="A57" s="8">
        <v>1.0</v>
      </c>
      <c r="B57" s="9">
        <v>775.0</v>
      </c>
      <c r="C57" s="10" t="str">
        <f>VLOOKUP(B57,Sheet3!$A$1:$C$296,2)</f>
        <v>Grace Evans</v>
      </c>
      <c r="D57" s="11" t="str">
        <f>VLOOKUP(B57,Sheet3!$A$1:$D$302,3)</f>
        <v>Mid Ulster AC</v>
      </c>
      <c r="E57" s="12">
        <v>28.92</v>
      </c>
    </row>
    <row r="58">
      <c r="A58" s="8">
        <v>2.0</v>
      </c>
      <c r="B58" s="9">
        <v>872.0</v>
      </c>
      <c r="C58" s="10" t="str">
        <f>VLOOKUP(B58,Sheet3!$A$1:$C$296,2)</f>
        <v>Emma Carroll</v>
      </c>
      <c r="D58" s="11" t="str">
        <f>VLOOKUP(B58,Sheet3!$A$1:$D$302,3)</f>
        <v>Ballymena &amp; Antrim AC</v>
      </c>
      <c r="E58" s="12">
        <v>29.54</v>
      </c>
    </row>
    <row r="59">
      <c r="A59" s="8">
        <v>3.0</v>
      </c>
      <c r="B59" s="9">
        <v>866.0</v>
      </c>
      <c r="C59" s="10" t="str">
        <f>VLOOKUP(B59,Sheet3!$A$1:$C$296,2)</f>
        <v>Arielle Davis</v>
      </c>
      <c r="D59" s="11" t="str">
        <f>VLOOKUP(B59,Sheet3!$A$1:$D$302,3)</f>
        <v>City of Lisburn AC</v>
      </c>
      <c r="E59" s="12">
        <v>30.87</v>
      </c>
    </row>
    <row r="60">
      <c r="A60" s="8">
        <v>4.0</v>
      </c>
      <c r="B60" s="9">
        <v>876.0</v>
      </c>
      <c r="C60" s="10" t="str">
        <f>VLOOKUP(B60,Sheet3!$A$1:$C$296,2)</f>
        <v>Sophie Mccullough</v>
      </c>
      <c r="D60" s="11" t="str">
        <f>VLOOKUP(B60,Sheet3!$A$1:$D$302,3)</f>
        <v>City of Lisburn AC</v>
      </c>
      <c r="E60" s="12">
        <v>31.75</v>
      </c>
    </row>
    <row r="61">
      <c r="A61" s="8">
        <v>5.0</v>
      </c>
      <c r="B61" s="9">
        <v>774.0</v>
      </c>
      <c r="C61" s="10" t="str">
        <f>VLOOKUP(B61,Sheet3!$A$1:$C$296,2)</f>
        <v>Lily Foster</v>
      </c>
      <c r="D61" s="11" t="str">
        <f>VLOOKUP(B61,Sheet3!$A$1:$D$302,3)</f>
        <v>Willowfield Harriers</v>
      </c>
      <c r="E61" s="12">
        <v>33.13</v>
      </c>
    </row>
    <row r="62">
      <c r="A62" s="8">
        <v>6.0</v>
      </c>
      <c r="B62" s="9">
        <v>869.0</v>
      </c>
      <c r="C62" s="10" t="str">
        <f>VLOOKUP(B62,Sheet3!$A$1:$C$296,2)</f>
        <v>Holly Vernon</v>
      </c>
      <c r="D62" s="11" t="str">
        <f>VLOOKUP(B62,Sheet3!$A$1:$D$302,3)</f>
        <v>Armagh AC</v>
      </c>
      <c r="E62" s="12">
        <v>35.07</v>
      </c>
    </row>
    <row r="64">
      <c r="A64" s="4" t="s">
        <v>2</v>
      </c>
      <c r="B64" s="4" t="s">
        <v>3</v>
      </c>
      <c r="C64" s="5" t="s">
        <v>25</v>
      </c>
      <c r="D64" s="5" t="s">
        <v>22</v>
      </c>
      <c r="E64" s="4" t="s">
        <v>6</v>
      </c>
    </row>
    <row r="65">
      <c r="A65" s="8">
        <v>1.0</v>
      </c>
      <c r="B65" s="9">
        <v>764.0</v>
      </c>
      <c r="C65" s="10" t="str">
        <f>VLOOKUP(B65,Sheet3!$A$1:$C$296,2)</f>
        <v>Claudia Coyle</v>
      </c>
      <c r="D65" s="11" t="str">
        <f>VLOOKUP(B65,Sheet3!$A$1:$D$302,3)</f>
        <v>CRAU</v>
      </c>
      <c r="E65" s="18">
        <v>29.0</v>
      </c>
    </row>
    <row r="66">
      <c r="A66" s="8">
        <v>2.0</v>
      </c>
      <c r="B66" s="9">
        <v>874.0</v>
      </c>
      <c r="C66" s="10" t="str">
        <f>VLOOKUP(B66,Sheet3!$A$1:$C$296,2)</f>
        <v>Maddie Armstrong</v>
      </c>
      <c r="D66" s="11" t="str">
        <f>VLOOKUP(B66,Sheet3!$A$1:$D$302,3)</f>
        <v>Loughview AC</v>
      </c>
      <c r="E66" s="12">
        <v>29.83</v>
      </c>
    </row>
    <row r="67">
      <c r="A67" s="8">
        <v>3.0</v>
      </c>
      <c r="B67" s="9">
        <v>870.0</v>
      </c>
      <c r="C67" s="10" t="str">
        <f>VLOOKUP(B67,Sheet3!$A$1:$C$296,2)</f>
        <v>Esther Hameen Smith</v>
      </c>
      <c r="D67" s="11" t="str">
        <f>VLOOKUP(B67,Sheet3!$A$1:$D$302,3)</f>
        <v>Orangegrove AC</v>
      </c>
      <c r="E67" s="12">
        <v>30.18</v>
      </c>
    </row>
    <row r="68">
      <c r="A68" s="8">
        <v>4.0</v>
      </c>
      <c r="B68" s="9">
        <v>868.0</v>
      </c>
      <c r="C68" s="10" t="str">
        <f>VLOOKUP(B68,Sheet3!$A$1:$C$296,2)</f>
        <v>Eva Patton</v>
      </c>
      <c r="D68" s="11" t="str">
        <f>VLOOKUP(B68,Sheet3!$A$1:$D$302,3)</f>
        <v>Loughview AC</v>
      </c>
      <c r="E68" s="12">
        <v>31.51</v>
      </c>
    </row>
    <row r="69">
      <c r="A69" s="8">
        <v>5.0</v>
      </c>
      <c r="B69" s="9">
        <v>875.0</v>
      </c>
      <c r="C69" s="10" t="str">
        <f>VLOOKUP(B69,Sheet3!$A$1:$C$296,2)</f>
        <v>Kinza Hamadi</v>
      </c>
      <c r="D69" s="11" t="str">
        <f>VLOOKUP(B69,Sheet3!$A$1:$D$302,3)</f>
        <v>City of Lisburn AC</v>
      </c>
      <c r="E69" s="12">
        <v>32.56</v>
      </c>
    </row>
    <row r="70">
      <c r="A70" s="8">
        <v>6.0</v>
      </c>
      <c r="B70" s="9">
        <v>744.0</v>
      </c>
      <c r="C70" s="10" t="str">
        <f>VLOOKUP(B70,Sheet3!$A$1:$C$296,2)</f>
        <v>Niamh Campbell</v>
      </c>
      <c r="D70" s="11" t="str">
        <f>VLOOKUP(B70,Sheet3!$A$1:$D$302,3)</f>
        <v>Ballymena &amp; Antrim AC</v>
      </c>
      <c r="E70" s="18">
        <v>33.2</v>
      </c>
    </row>
    <row r="71">
      <c r="A71" s="8">
        <v>7.0</v>
      </c>
      <c r="B71" s="9">
        <v>867.0</v>
      </c>
      <c r="C71" s="10" t="str">
        <f>VLOOKUP(B71,Sheet3!$A$1:$C$296,2)</f>
        <v>Beth Buchanan</v>
      </c>
      <c r="D71" s="11" t="str">
        <f>VLOOKUP(B71,Sheet3!$A$1:$D$302,3)</f>
        <v>Enniskillen RC</v>
      </c>
      <c r="E71" s="18">
        <v>34.47</v>
      </c>
    </row>
    <row r="72">
      <c r="A72" s="19">
        <v>8.0</v>
      </c>
      <c r="B72" s="19">
        <v>753.0</v>
      </c>
      <c r="C72" s="10" t="str">
        <f>VLOOKUP(B72,Sheet3!$A$1:$C$296,2)</f>
        <v>Sinead O'Hare</v>
      </c>
      <c r="D72" s="11" t="str">
        <f>VLOOKUP(B72,Sheet3!$A$1:$D$302,3)</f>
        <v>Mallusk Harriers</v>
      </c>
      <c r="E72" s="20">
        <v>36.54</v>
      </c>
    </row>
    <row r="75">
      <c r="A75" s="4" t="s">
        <v>2</v>
      </c>
      <c r="B75" s="4" t="s">
        <v>3</v>
      </c>
      <c r="C75" s="5" t="s">
        <v>26</v>
      </c>
      <c r="D75" s="5" t="s">
        <v>8</v>
      </c>
      <c r="E75" s="4" t="s">
        <v>6</v>
      </c>
    </row>
    <row r="76">
      <c r="A76" s="8">
        <v>1.0</v>
      </c>
      <c r="B76" s="9">
        <v>714.0</v>
      </c>
      <c r="C76" s="10" t="str">
        <f>VLOOKUP(B76,Sheet3!$A$1:$C$296,2)</f>
        <v>Zak Hall</v>
      </c>
      <c r="D76" s="11" t="str">
        <f>VLOOKUP(B76,Sheet3!$A$1:$D$302,3)</f>
        <v>Armagh AC</v>
      </c>
      <c r="E76" s="12">
        <v>26.62</v>
      </c>
    </row>
    <row r="77">
      <c r="A77" s="8">
        <v>2.0</v>
      </c>
      <c r="B77" s="9">
        <v>739.0</v>
      </c>
      <c r="C77" s="10" t="str">
        <f>VLOOKUP(B77,Sheet3!$A$1:$C$296,2)</f>
        <v>Oliver Taylor</v>
      </c>
      <c r="D77" s="11" t="str">
        <f>VLOOKUP(B77,Sheet3!$A$1:$D$302,3)</f>
        <v>Lagan Valley AC</v>
      </c>
      <c r="E77" s="12">
        <v>27.68</v>
      </c>
    </row>
    <row r="78">
      <c r="A78" s="8">
        <v>3.0</v>
      </c>
      <c r="B78" s="9">
        <v>722.0</v>
      </c>
      <c r="C78" s="10" t="str">
        <f>VLOOKUP(B78,Sheet3!$A$1:$C$296,2)</f>
        <v>Conor Anderson</v>
      </c>
      <c r="D78" s="11" t="str">
        <f>VLOOKUP(B78,Sheet3!$A$1:$D$302,3)</f>
        <v>Armagh AC</v>
      </c>
      <c r="E78" s="12">
        <v>27.74</v>
      </c>
    </row>
    <row r="79">
      <c r="A79" s="8">
        <v>4.0</v>
      </c>
      <c r="B79" s="9">
        <v>734.0</v>
      </c>
      <c r="C79" s="10" t="str">
        <f>VLOOKUP(B79,Sheet3!$A$1:$C$296,2)</f>
        <v>Adam Mulhall</v>
      </c>
      <c r="D79" s="11" t="str">
        <f>VLOOKUP(B79,Sheet3!$A$1:$D$302,3)</f>
        <v>East Down AC</v>
      </c>
      <c r="E79" s="12">
        <v>28.28</v>
      </c>
    </row>
    <row r="80">
      <c r="A80" s="8">
        <v>5.0</v>
      </c>
      <c r="B80" s="9">
        <v>642.0</v>
      </c>
      <c r="C80" s="10" t="str">
        <f>VLOOKUP(B80,Sheet3!$A$1:$C$296,2)</f>
        <v>Jude Glover</v>
      </c>
      <c r="D80" s="11" t="str">
        <f>VLOOKUP(B80,Sheet3!$A$1:$D$302,3)</f>
        <v>Lagan Valley AC</v>
      </c>
      <c r="E80" s="12">
        <v>31.72</v>
      </c>
    </row>
    <row r="82">
      <c r="A82" s="4" t="s">
        <v>2</v>
      </c>
      <c r="B82" s="4" t="s">
        <v>3</v>
      </c>
      <c r="C82" s="5" t="s">
        <v>27</v>
      </c>
      <c r="D82" s="5" t="s">
        <v>28</v>
      </c>
      <c r="E82" s="4" t="s">
        <v>6</v>
      </c>
    </row>
    <row r="83">
      <c r="A83" s="8">
        <v>1.0</v>
      </c>
      <c r="B83" s="9">
        <v>635.0</v>
      </c>
      <c r="C83" s="10" t="str">
        <f>VLOOKUP(B83,Sheet3!$A$1:$C$296,2)</f>
        <v>Finn McClean</v>
      </c>
      <c r="D83" s="11" t="str">
        <f>VLOOKUP(B83,Sheet3!$A$1:$D$302,3)</f>
        <v>Regent House</v>
      </c>
      <c r="E83" s="12">
        <v>25.16</v>
      </c>
    </row>
    <row r="84">
      <c r="A84" s="8">
        <v>2.0</v>
      </c>
      <c r="B84" s="9">
        <v>954.0</v>
      </c>
      <c r="C84" s="11" t="s">
        <v>29</v>
      </c>
      <c r="D84" s="11"/>
      <c r="E84" s="12">
        <v>26.22</v>
      </c>
    </row>
    <row r="85">
      <c r="A85" s="8">
        <v>3.0</v>
      </c>
      <c r="B85" s="9">
        <v>685.0</v>
      </c>
      <c r="C85" s="10" t="str">
        <f>VLOOKUP(B85,Sheet3!$A$1:$C$296,2)</f>
        <v>Reuben Mcdowell</v>
      </c>
      <c r="D85" s="11" t="str">
        <f>VLOOKUP(B85,Sheet3!$A$1:$D$302,3)</f>
        <v/>
      </c>
      <c r="E85" s="12">
        <v>26.43</v>
      </c>
    </row>
    <row r="86">
      <c r="A86" s="8">
        <v>4.0</v>
      </c>
      <c r="B86" s="9">
        <v>737.0</v>
      </c>
      <c r="C86" s="10" t="str">
        <f>VLOOKUP(B86,Sheet3!$A$1:$C$296,2)</f>
        <v>Mattias Beatty</v>
      </c>
      <c r="D86" s="11" t="str">
        <f>VLOOKUP(B86,Sheet3!$A$1:$D$302,3)</f>
        <v/>
      </c>
      <c r="E86" s="12">
        <v>27.24</v>
      </c>
    </row>
    <row r="89">
      <c r="A89" s="4" t="s">
        <v>2</v>
      </c>
      <c r="B89" s="4" t="s">
        <v>3</v>
      </c>
      <c r="C89" s="5" t="s">
        <v>30</v>
      </c>
      <c r="D89" s="5" t="s">
        <v>31</v>
      </c>
      <c r="E89" s="4" t="s">
        <v>6</v>
      </c>
    </row>
    <row r="90">
      <c r="A90" s="8">
        <v>1.0</v>
      </c>
      <c r="B90" s="9">
        <v>781.0</v>
      </c>
      <c r="C90" s="10" t="str">
        <f>VLOOKUP(B90,Sheet3!$A$1:$C$296,2)</f>
        <v>Sophie Stevenson</v>
      </c>
      <c r="D90" s="11" t="str">
        <f>VLOOKUP(B90,Sheet3!$A$1:$D$302,3)</f>
        <v>Lagan Valley AC</v>
      </c>
      <c r="E90" s="18">
        <v>27.7</v>
      </c>
    </row>
    <row r="91">
      <c r="A91" s="8">
        <v>2.0</v>
      </c>
      <c r="B91" s="9">
        <v>799.0</v>
      </c>
      <c r="C91" s="10" t="str">
        <f>VLOOKUP(B91,Sheet3!$A$1:$C$296,2)</f>
        <v>Chloe Vernon</v>
      </c>
      <c r="D91" s="11" t="str">
        <f>VLOOKUP(B91,Sheet3!$A$1:$D$302,3)</f>
        <v>Armagh AC</v>
      </c>
      <c r="E91" s="12">
        <v>28.36</v>
      </c>
    </row>
    <row r="92">
      <c r="A92" s="8">
        <v>3.0</v>
      </c>
      <c r="B92" s="9">
        <v>123.0</v>
      </c>
      <c r="C92" s="10" t="str">
        <f>VLOOKUP(B92,Sheet3!$A$1:$C$296,2)</f>
        <v>Annie Armstrong</v>
      </c>
      <c r="D92" s="11" t="str">
        <f>VLOOKUP(B92,Sheet3!$A$1:$D$302,3)</f>
        <v>Loughview AC</v>
      </c>
      <c r="E92" s="12">
        <v>29.37</v>
      </c>
    </row>
    <row r="93">
      <c r="A93" s="8">
        <v>4.0</v>
      </c>
      <c r="B93" s="9">
        <v>790.0</v>
      </c>
      <c r="C93" s="10" t="str">
        <f>VLOOKUP(B93,Sheet3!$A$1:$C$296,2)</f>
        <v>Erin Mccullough</v>
      </c>
      <c r="D93" s="11" t="str">
        <f>VLOOKUP(B93,Sheet3!$A$1:$D$302,3)</f>
        <v>City of Lisburn AC</v>
      </c>
      <c r="E93" s="12">
        <v>29.81</v>
      </c>
    </row>
    <row r="94">
      <c r="A94" s="8">
        <v>5.0</v>
      </c>
      <c r="B94" s="9">
        <v>953.0</v>
      </c>
      <c r="C94" s="11" t="s">
        <v>32</v>
      </c>
      <c r="D94" s="11" t="str">
        <f>VLOOKUP(B94,Sheet3!$A$1:$D$302,3)</f>
        <v>Lagan Valley AC</v>
      </c>
      <c r="E94" s="12">
        <v>30.09</v>
      </c>
    </row>
    <row r="95">
      <c r="A95" s="8">
        <v>6.0</v>
      </c>
      <c r="B95" s="9">
        <v>795.0</v>
      </c>
      <c r="C95" s="10" t="str">
        <f>VLOOKUP(B95,Sheet3!$A$1:$C$296,2)</f>
        <v>Anaia Davis</v>
      </c>
      <c r="D95" s="11" t="str">
        <f>VLOOKUP(B95,Sheet3!$A$1:$D$302,3)</f>
        <v>City of Lisburn AC</v>
      </c>
      <c r="E95" s="18">
        <v>30.9</v>
      </c>
    </row>
    <row r="96">
      <c r="A96" s="8">
        <v>7.0</v>
      </c>
      <c r="B96" s="9">
        <v>154.0</v>
      </c>
      <c r="C96" s="10" t="str">
        <f>VLOOKUP(B96,Sheet3!$A$1:$C$296,2)</f>
        <v>Holly Heron</v>
      </c>
      <c r="D96" s="11" t="str">
        <f>VLOOKUP(B96,Sheet3!$A$1:$D$302,3)</f>
        <v>Loughview AC</v>
      </c>
      <c r="E96" s="18">
        <v>31.75</v>
      </c>
    </row>
    <row r="97">
      <c r="A97" s="19">
        <v>8.0</v>
      </c>
      <c r="B97" s="19">
        <v>161.0</v>
      </c>
      <c r="C97" s="10" t="str">
        <f>VLOOKUP(B97,Sheet3!$A$1:$C$296,2)</f>
        <v>Beth Heron</v>
      </c>
      <c r="D97" s="11" t="str">
        <f>VLOOKUP(B97,Sheet3!$A$1:$D$302,3)</f>
        <v>Loughview AC</v>
      </c>
      <c r="E97" s="20">
        <v>32.14</v>
      </c>
    </row>
    <row r="99">
      <c r="A99" s="4" t="s">
        <v>2</v>
      </c>
      <c r="B99" s="4" t="s">
        <v>3</v>
      </c>
      <c r="C99" s="5" t="s">
        <v>33</v>
      </c>
      <c r="D99" s="5" t="s">
        <v>24</v>
      </c>
      <c r="E99" s="4" t="s">
        <v>6</v>
      </c>
    </row>
    <row r="100">
      <c r="A100" s="8">
        <v>1.0</v>
      </c>
      <c r="B100" s="9">
        <v>793.0</v>
      </c>
      <c r="C100" s="10" t="str">
        <f>VLOOKUP(B100,Sheet3!$A$1:$C$296,2)</f>
        <v>Freya Boyce</v>
      </c>
      <c r="D100" s="11" t="str">
        <f>VLOOKUP(B100,Sheet3!$A$1:$D$302,3)</f>
        <v>Loughview AC</v>
      </c>
      <c r="E100" s="12">
        <v>27.47</v>
      </c>
    </row>
    <row r="101">
      <c r="A101" s="8">
        <v>2.0</v>
      </c>
      <c r="B101" s="9">
        <v>227.0</v>
      </c>
      <c r="C101" s="10" t="str">
        <f>VLOOKUP(B101,Sheet3!$A$1:$C$296,2)</f>
        <v>Grace Callaghan</v>
      </c>
      <c r="D101" s="11" t="str">
        <f>VLOOKUP(B101,Sheet3!$A$1:$D$302,3)</f>
        <v>Derry Track Club</v>
      </c>
      <c r="E101" s="12">
        <v>27.79</v>
      </c>
    </row>
    <row r="102">
      <c r="A102" s="8">
        <v>3.0</v>
      </c>
      <c r="B102" s="9">
        <v>786.0</v>
      </c>
      <c r="C102" s="10" t="str">
        <f>VLOOKUP(B102,Sheet3!$A$1:$C$296,2)</f>
        <v>Ella Mckelvey</v>
      </c>
      <c r="D102" s="11" t="str">
        <f>VLOOKUP(B102,Sheet3!$A$1:$D$302,3)</f>
        <v>Lagan Valley AC</v>
      </c>
      <c r="E102" s="12">
        <v>29.05</v>
      </c>
    </row>
    <row r="103">
      <c r="A103" s="8">
        <v>4.0</v>
      </c>
      <c r="B103" s="9">
        <v>785.0</v>
      </c>
      <c r="C103" s="10" t="str">
        <f>VLOOKUP(B103,Sheet3!$A$1:$C$296,2)</f>
        <v>Sara Holterman</v>
      </c>
      <c r="D103" s="11" t="str">
        <f>VLOOKUP(B103,Sheet3!$A$1:$D$302,3)</f>
        <v>City of Lisburn AC</v>
      </c>
      <c r="E103" s="18">
        <v>29.4</v>
      </c>
    </row>
    <row r="104">
      <c r="A104" s="8">
        <v>5.0</v>
      </c>
      <c r="B104" s="9">
        <v>789.0</v>
      </c>
      <c r="C104" s="10" t="str">
        <f>VLOOKUP(B104,Sheet3!$A$1:$C$296,2)</f>
        <v>Martha Jane Mallaghan</v>
      </c>
      <c r="D104" s="11" t="str">
        <f>VLOOKUP(B104,Sheet3!$A$1:$D$302,3)</f>
        <v>Lagan Valley AC</v>
      </c>
      <c r="E104" s="12">
        <v>29.85</v>
      </c>
    </row>
    <row r="106">
      <c r="A106" s="4" t="s">
        <v>2</v>
      </c>
      <c r="B106" s="4" t="s">
        <v>3</v>
      </c>
      <c r="C106" s="5" t="s">
        <v>34</v>
      </c>
      <c r="D106" s="5" t="s">
        <v>35</v>
      </c>
      <c r="E106" s="4" t="s">
        <v>6</v>
      </c>
    </row>
    <row r="107">
      <c r="A107" s="8">
        <v>1.0</v>
      </c>
      <c r="B107" s="9">
        <v>792.0</v>
      </c>
      <c r="C107" s="10" t="str">
        <f>VLOOKUP(B107,Sheet3!$A$1:$C$296,2)</f>
        <v>Madison Hanna</v>
      </c>
      <c r="D107" s="11" t="str">
        <f>VLOOKUP(B107,Sheet3!$A$1:$D$302,3)</f>
        <v>Lagan Valley AC</v>
      </c>
      <c r="E107" s="12">
        <v>27.89</v>
      </c>
    </row>
    <row r="108">
      <c r="A108" s="8">
        <v>2.0</v>
      </c>
      <c r="B108" s="9">
        <v>798.0</v>
      </c>
      <c r="C108" s="10" t="str">
        <f>VLOOKUP(B108,Sheet3!$A$1:$C$296,2)</f>
        <v>Faith Holden</v>
      </c>
      <c r="D108" s="11" t="str">
        <f>VLOOKUP(B108,Sheet3!$A$1:$D$302,3)</f>
        <v>Lagan Valley AC</v>
      </c>
      <c r="E108" s="12">
        <v>29.79</v>
      </c>
    </row>
    <row r="109">
      <c r="A109" s="8">
        <v>3.0</v>
      </c>
      <c r="B109" s="9">
        <v>794.0</v>
      </c>
      <c r="C109" s="10" t="str">
        <f>VLOOKUP(B109,Sheet3!$A$1:$C$296,2)</f>
        <v>Izzy Cousley</v>
      </c>
      <c r="D109" s="11" t="str">
        <f>VLOOKUP(B109,Sheet3!$A$1:$D$302,3)</f>
        <v>Loughview AC</v>
      </c>
      <c r="E109" s="18">
        <v>29.9</v>
      </c>
    </row>
    <row r="110">
      <c r="A110" s="8">
        <v>4.0</v>
      </c>
      <c r="B110" s="9">
        <v>447.0</v>
      </c>
      <c r="C110" s="10" t="str">
        <f>VLOOKUP(B110,Sheet3!$A$1:$C$296,2)</f>
        <v>Rebecca Lowe</v>
      </c>
      <c r="D110" s="11" t="str">
        <f>VLOOKUP(B110,Sheet3!$A$1:$D$302,3)</f>
        <v>City of Lisburn AC</v>
      </c>
      <c r="E110" s="12">
        <v>30.49</v>
      </c>
    </row>
    <row r="111">
      <c r="A111" s="8">
        <v>5.0</v>
      </c>
      <c r="B111" s="9">
        <v>329.0</v>
      </c>
      <c r="C111" s="10" t="str">
        <f>VLOOKUP(B111,Sheet3!$A$1:$C$296,2)</f>
        <v>Emily Murphy</v>
      </c>
      <c r="D111" s="11" t="str">
        <f>VLOOKUP(B111,Sheet3!$A$1:$D$302,3)</f>
        <v>Mallusk Harriers</v>
      </c>
      <c r="E111" s="12">
        <v>33.88</v>
      </c>
    </row>
    <row r="114">
      <c r="A114" s="4" t="s">
        <v>2</v>
      </c>
      <c r="B114" s="4" t="s">
        <v>3</v>
      </c>
      <c r="C114" s="5" t="s">
        <v>36</v>
      </c>
      <c r="D114" s="5" t="s">
        <v>24</v>
      </c>
      <c r="E114" s="4" t="s">
        <v>6</v>
      </c>
    </row>
    <row r="115">
      <c r="A115" s="8">
        <v>1.0</v>
      </c>
      <c r="B115" s="9">
        <v>891.0</v>
      </c>
      <c r="C115" s="10" t="str">
        <f>VLOOKUP(B115,Sheet3!$A$1:$C$296,2)</f>
        <v>Michael Boyera</v>
      </c>
      <c r="D115" s="11" t="str">
        <f>VLOOKUP(B115,Sheet3!$A$1:$D$302,3)</f>
        <v>Lagan Valley AC</v>
      </c>
      <c r="E115" s="12">
        <v>23.26</v>
      </c>
    </row>
    <row r="116">
      <c r="A116" s="8">
        <v>2.0</v>
      </c>
      <c r="B116" s="9">
        <v>892.0</v>
      </c>
      <c r="C116" s="10" t="str">
        <f>VLOOKUP(B116,Sheet3!$A$1:$C$296,2)</f>
        <v>Finn Cross</v>
      </c>
      <c r="D116" s="11" t="str">
        <f>VLOOKUP(B116,Sheet3!$A$1:$D$302,3)</f>
        <v>Willowfield Harriers</v>
      </c>
      <c r="E116" s="12">
        <v>24.76</v>
      </c>
    </row>
    <row r="117">
      <c r="A117" s="8">
        <v>3.0</v>
      </c>
      <c r="B117" s="9">
        <v>893.0</v>
      </c>
      <c r="C117" s="10" t="str">
        <f>VLOOKUP(B117,Sheet3!$A$1:$C$296,2)</f>
        <v>Saul Thompson</v>
      </c>
      <c r="D117" s="11" t="str">
        <f>VLOOKUP(B117,Sheet3!$A$1:$D$302,3)</f>
        <v>North Belfast Harriers</v>
      </c>
      <c r="E117" s="18">
        <v>24.8</v>
      </c>
    </row>
    <row r="118">
      <c r="A118" s="8">
        <v>4.0</v>
      </c>
      <c r="B118" s="9">
        <v>890.0</v>
      </c>
      <c r="C118" s="10" t="str">
        <f>VLOOKUP(B118,Sheet3!$A$1:$C$296,2)</f>
        <v>Euan Monro</v>
      </c>
      <c r="D118" s="11" t="str">
        <f>VLOOKUP(B118,Sheet3!$A$1:$D$302,3)</f>
        <v>Loughview AC</v>
      </c>
      <c r="E118" s="12">
        <v>25.74</v>
      </c>
    </row>
    <row r="119">
      <c r="A119" s="8">
        <v>5.0</v>
      </c>
      <c r="B119" s="9">
        <v>883.0</v>
      </c>
      <c r="C119" s="10" t="str">
        <f>VLOOKUP(B119,Sheet3!$A$1:$C$296,2)</f>
        <v>Alex Harrower</v>
      </c>
      <c r="D119" s="11" t="str">
        <f>VLOOKUP(B119,Sheet3!$A$1:$D$302,3)</f>
        <v>City of Lisburn AC</v>
      </c>
      <c r="E119" s="12">
        <v>26.13</v>
      </c>
    </row>
    <row r="120">
      <c r="A120" s="8">
        <v>6.0</v>
      </c>
      <c r="B120" s="9">
        <v>887.0</v>
      </c>
      <c r="C120" s="10" t="str">
        <f>VLOOKUP(B120,Sheet3!$A$1:$C$296,2)</f>
        <v>Ruben Watson</v>
      </c>
      <c r="D120" s="11" t="str">
        <f>VLOOKUP(B120,Sheet3!$A$1:$D$302,3)</f>
        <v>Lagan Valley AC</v>
      </c>
      <c r="E120" s="12">
        <v>28.31</v>
      </c>
    </row>
    <row r="122">
      <c r="A122" s="4" t="s">
        <v>2</v>
      </c>
      <c r="B122" s="4" t="s">
        <v>3</v>
      </c>
      <c r="C122" s="5" t="s">
        <v>37</v>
      </c>
      <c r="D122" s="5" t="s">
        <v>38</v>
      </c>
      <c r="E122" s="4" t="s">
        <v>6</v>
      </c>
    </row>
    <row r="123">
      <c r="A123" s="8">
        <v>1.0</v>
      </c>
      <c r="B123" s="9">
        <v>885.0</v>
      </c>
      <c r="C123" s="10" t="str">
        <f>VLOOKUP(B123,Sheet3!$A$1:$C$296,2)</f>
        <v>James Green</v>
      </c>
      <c r="D123" s="11" t="str">
        <f>VLOOKUP(B123,Sheet3!$A$1:$D$302,3)</f>
        <v>Derry Track Club</v>
      </c>
      <c r="E123" s="12">
        <v>24.48</v>
      </c>
    </row>
    <row r="124">
      <c r="A124" s="8">
        <v>2.0</v>
      </c>
      <c r="B124" s="9">
        <v>886.0</v>
      </c>
      <c r="C124" s="10" t="str">
        <f>VLOOKUP(B124,Sheet3!$A$1:$C$296,2)</f>
        <v>Tyler Dickson</v>
      </c>
      <c r="D124" s="11" t="str">
        <f>VLOOKUP(B124,Sheet3!$A$1:$D$302,3)</f>
        <v>Armagh AC</v>
      </c>
      <c r="E124" s="12">
        <v>25.01</v>
      </c>
    </row>
    <row r="125">
      <c r="A125" s="8">
        <v>3.0</v>
      </c>
      <c r="B125" s="9">
        <v>888.0</v>
      </c>
      <c r="C125" s="10" t="str">
        <f>VLOOKUP(B125,Sheet3!$A$1:$C$296,2)</f>
        <v>Rory Hobbs</v>
      </c>
      <c r="D125" s="11" t="str">
        <f>VLOOKUP(B125,Sheet3!$A$1:$D$302,3)</f>
        <v>Orangegrove AC</v>
      </c>
      <c r="E125" s="12">
        <v>25.37</v>
      </c>
    </row>
    <row r="126">
      <c r="A126" s="8">
        <v>4.0</v>
      </c>
      <c r="B126" s="9">
        <v>894.0</v>
      </c>
      <c r="C126" s="10" t="str">
        <f>VLOOKUP(B126,Sheet3!$A$1:$C$296,2)</f>
        <v>Kris Burgess</v>
      </c>
      <c r="D126" s="11" t="str">
        <f>VLOOKUP(B126,Sheet3!$A$1:$D$302,3)</f>
        <v>Loughview AC</v>
      </c>
      <c r="E126" s="12">
        <v>25.44</v>
      </c>
    </row>
    <row r="127">
      <c r="A127" s="8">
        <v>5.0</v>
      </c>
      <c r="B127" s="9">
        <v>884.0</v>
      </c>
      <c r="C127" s="10" t="str">
        <f>VLOOKUP(B127,Sheet3!$A$1:$C$296,2)</f>
        <v>Elijah Johnson-Smith</v>
      </c>
      <c r="D127" s="11" t="str">
        <f>VLOOKUP(B127,Sheet3!$A$1:$D$302,3)</f>
        <v>Orangegrove AC</v>
      </c>
      <c r="E127" s="12">
        <v>27.38</v>
      </c>
    </row>
    <row r="129">
      <c r="A129" s="4" t="s">
        <v>2</v>
      </c>
      <c r="B129" s="4" t="s">
        <v>3</v>
      </c>
      <c r="C129" s="5" t="s">
        <v>39</v>
      </c>
      <c r="D129" s="5" t="s">
        <v>28</v>
      </c>
      <c r="E129" s="4" t="s">
        <v>6</v>
      </c>
    </row>
    <row r="130">
      <c r="A130" s="8">
        <v>1.0</v>
      </c>
      <c r="B130" s="9">
        <v>903.0</v>
      </c>
      <c r="C130" s="10" t="str">
        <f>VLOOKUP(B130,Sheet3!$A$1:$C$296,2)</f>
        <v>Gráinne Moran</v>
      </c>
      <c r="D130" s="11" t="str">
        <f>VLOOKUP(B130,Sheet3!$A$1:$D$302,3)</f>
        <v>IRL</v>
      </c>
      <c r="E130" s="12">
        <v>26.09</v>
      </c>
    </row>
    <row r="131">
      <c r="A131" s="8">
        <v>2.0</v>
      </c>
      <c r="B131" s="9">
        <v>906.0</v>
      </c>
      <c r="C131" s="10" t="str">
        <f>VLOOKUP(B131,Sheet3!$A$1:$C$296,2)</f>
        <v>Aoibheann Dempsey</v>
      </c>
      <c r="D131" s="11" t="str">
        <f>VLOOKUP(B131,Sheet3!$A$1:$D$302,3)</f>
        <v>Armagh AC</v>
      </c>
      <c r="E131" s="12">
        <v>27.08</v>
      </c>
    </row>
    <row r="132">
      <c r="A132" s="8">
        <v>3.0</v>
      </c>
      <c r="B132" s="9">
        <v>905.0</v>
      </c>
      <c r="C132" s="10" t="str">
        <f>VLOOKUP(B132,Sheet3!$A$1:$C$296,2)</f>
        <v>Anna Cousins</v>
      </c>
      <c r="D132" s="11" t="str">
        <f>VLOOKUP(B132,Sheet3!$A$1:$D$302,3)</f>
        <v>North Down AC</v>
      </c>
      <c r="E132" s="12">
        <v>27.55</v>
      </c>
    </row>
    <row r="133">
      <c r="A133" s="8">
        <v>4.0</v>
      </c>
      <c r="B133" s="9">
        <v>901.0</v>
      </c>
      <c r="C133" s="10" t="str">
        <f>VLOOKUP(B133,Sheet3!$A$1:$C$296,2)</f>
        <v>Martha Orr</v>
      </c>
      <c r="D133" s="11" t="str">
        <f>VLOOKUP(B133,Sheet3!$A$1:$D$302,3)</f>
        <v>Orangegrove AC</v>
      </c>
      <c r="E133" s="12">
        <v>27.84</v>
      </c>
    </row>
    <row r="134">
      <c r="A134" s="8">
        <v>5.0</v>
      </c>
      <c r="B134" s="9">
        <v>897.0</v>
      </c>
      <c r="C134" s="10" t="str">
        <f>VLOOKUP(B134,Sheet3!$A$1:$C$296,2)</f>
        <v>Sophie Reid</v>
      </c>
      <c r="D134" s="11" t="str">
        <f>VLOOKUP(B134,Sheet3!$A$1:$D$302,3)</f>
        <v>City of Lisburn AC</v>
      </c>
      <c r="E134" s="12">
        <v>28.61</v>
      </c>
    </row>
    <row r="135">
      <c r="A135" s="8">
        <v>6.0</v>
      </c>
      <c r="B135" s="9">
        <v>900.0</v>
      </c>
      <c r="C135" s="10" t="str">
        <f>VLOOKUP(B135,Sheet3!$A$1:$C$296,2)</f>
        <v>Kate Millar</v>
      </c>
      <c r="D135" s="11" t="str">
        <f>VLOOKUP(B135,Sheet3!$A$1:$D$302,3)</f>
        <v>Lagan Valley AC</v>
      </c>
      <c r="E135" s="12">
        <v>29.28</v>
      </c>
    </row>
    <row r="136">
      <c r="A136" s="8">
        <v>7.0</v>
      </c>
      <c r="B136" s="9">
        <v>907.0</v>
      </c>
      <c r="C136" s="10" t="str">
        <f>VLOOKUP(B136,Sheet3!$A$1:$C$296,2)</f>
        <v>Miriam Donaldson</v>
      </c>
      <c r="D136" s="11" t="str">
        <f>VLOOKUP(B136,Sheet3!$A$1:$D$302,3)</f>
        <v>Lagan Valley AC</v>
      </c>
      <c r="E136" s="18">
        <v>30.07</v>
      </c>
    </row>
    <row r="137">
      <c r="A137" s="19">
        <v>8.0</v>
      </c>
      <c r="B137" s="19">
        <v>904.0</v>
      </c>
      <c r="C137" s="10" t="str">
        <f>VLOOKUP(B137,Sheet3!$A$1:$C$296,2)</f>
        <v>Marcia Correia</v>
      </c>
      <c r="D137" s="11" t="str">
        <f>VLOOKUP(B137,Sheet3!$A$1:$D$302,3)</f>
        <v>Armagh AC</v>
      </c>
      <c r="E137" s="20">
        <v>30.48</v>
      </c>
    </row>
    <row r="139">
      <c r="A139" s="4" t="s">
        <v>2</v>
      </c>
      <c r="B139" s="4" t="s">
        <v>3</v>
      </c>
      <c r="C139" s="5" t="s">
        <v>40</v>
      </c>
      <c r="D139" s="5" t="s">
        <v>35</v>
      </c>
      <c r="E139" s="4" t="s">
        <v>6</v>
      </c>
    </row>
    <row r="140">
      <c r="A140" s="8">
        <v>1.0</v>
      </c>
      <c r="B140" s="9">
        <v>878.0</v>
      </c>
      <c r="C140" s="10" t="str">
        <f>VLOOKUP(B140,Sheet3!$A$1:$C$296,2)</f>
        <v>Erin Mc Mahon</v>
      </c>
      <c r="D140" s="11" t="str">
        <f>VLOOKUP(B140,Sheet3!$A$1:$D$302,3)</f>
        <v>Lagan Valley AC</v>
      </c>
      <c r="E140" s="12">
        <v>26.41</v>
      </c>
    </row>
    <row r="141">
      <c r="A141" s="8">
        <v>2.0</v>
      </c>
      <c r="B141" s="9">
        <v>880.0</v>
      </c>
      <c r="C141" s="10" t="str">
        <f>VLOOKUP(B141,Sheet3!$A$1:$C$296,2)</f>
        <v>Laura Frey</v>
      </c>
      <c r="D141" s="11" t="str">
        <f>VLOOKUP(B141,Sheet3!$A$1:$D$302,3)</f>
        <v>Lagan Valley AC</v>
      </c>
      <c r="E141" s="12">
        <v>27.01</v>
      </c>
    </row>
    <row r="142">
      <c r="A142" s="8">
        <v>3.0</v>
      </c>
      <c r="B142" s="9">
        <v>881.0</v>
      </c>
      <c r="C142" s="10" t="str">
        <f>VLOOKUP(B142,Sheet3!$A$1:$C$296,2)</f>
        <v>Talia Corbett</v>
      </c>
      <c r="D142" s="11" t="str">
        <f>VLOOKUP(B142,Sheet3!$A$1:$D$302,3)</f>
        <v>City of Lisburn AC</v>
      </c>
      <c r="E142" s="12">
        <v>27.16</v>
      </c>
    </row>
    <row r="143">
      <c r="A143" s="8">
        <v>4.0</v>
      </c>
      <c r="B143" s="9">
        <v>882.0</v>
      </c>
      <c r="C143" s="10" t="str">
        <f>VLOOKUP(B143,Sheet3!$A$1:$C$296,2)</f>
        <v>Darragh Andrews</v>
      </c>
      <c r="D143" s="11" t="str">
        <f>VLOOKUP(B143,Sheet3!$A$1:$D$302,3)</f>
        <v>North Belfast Harriers</v>
      </c>
      <c r="E143" s="12">
        <v>35.08</v>
      </c>
    </row>
    <row r="146">
      <c r="A146" s="4" t="s">
        <v>2</v>
      </c>
      <c r="B146" s="4" t="s">
        <v>3</v>
      </c>
      <c r="C146" s="5" t="s">
        <v>41</v>
      </c>
      <c r="D146" s="5" t="s">
        <v>35</v>
      </c>
      <c r="E146" s="4" t="s">
        <v>6</v>
      </c>
    </row>
    <row r="147">
      <c r="A147" s="8">
        <v>1.0</v>
      </c>
      <c r="B147" s="9">
        <v>910.0</v>
      </c>
      <c r="C147" s="10" t="str">
        <f>VLOOKUP(B147,Sheet3!$A$1:$C$296,2)</f>
        <v>Tommy Mccay</v>
      </c>
      <c r="D147" s="11" t="str">
        <f>VLOOKUP(B147,Sheet3!$A$1:$D$302,3)</f>
        <v>City of Lisburn AC</v>
      </c>
      <c r="E147" s="12">
        <v>25.61</v>
      </c>
    </row>
    <row r="148">
      <c r="A148" s="8">
        <v>2.0</v>
      </c>
      <c r="B148" s="9">
        <v>915.0</v>
      </c>
      <c r="C148" s="10" t="str">
        <f>VLOOKUP(B148,Sheet3!$A$1:$C$296,2)</f>
        <v>Eoghan Devlin</v>
      </c>
      <c r="D148" s="11" t="str">
        <f>VLOOKUP(B148,Sheet3!$A$1:$D$302,3)</f>
        <v>Mid Ulster AC</v>
      </c>
      <c r="E148" s="12">
        <v>25.81</v>
      </c>
    </row>
    <row r="149">
      <c r="A149" s="8">
        <v>3.0</v>
      </c>
      <c r="B149" s="9">
        <v>925.0</v>
      </c>
      <c r="C149" s="10" t="str">
        <f>VLOOKUP(B149,Sheet3!$A$1:$C$296,2)</f>
        <v>Ajith Joy</v>
      </c>
      <c r="D149" s="11" t="str">
        <f>VLOOKUP(B149,Sheet3!$A$1:$D$302,3)</f>
        <v>City of Lisburn AC</v>
      </c>
      <c r="E149" s="12">
        <v>26.11</v>
      </c>
    </row>
    <row r="150">
      <c r="A150" s="8">
        <v>4.0</v>
      </c>
      <c r="B150" s="9">
        <v>838.0</v>
      </c>
      <c r="C150" s="10" t="str">
        <f>VLOOKUP(B150,Sheet3!$A$1:$C$296,2)</f>
        <v>Jack Russell</v>
      </c>
      <c r="D150" s="11" t="str">
        <f>VLOOKUP(B150,Sheet3!$A$1:$D$302,3)</f>
        <v>North Down AC</v>
      </c>
      <c r="E150" s="12">
        <v>26.95</v>
      </c>
    </row>
    <row r="151">
      <c r="A151" s="8">
        <v>5.0</v>
      </c>
      <c r="B151" s="9">
        <v>924.0</v>
      </c>
      <c r="C151" s="10" t="str">
        <f>VLOOKUP(B151,Sheet3!$A$1:$C$296,2)</f>
        <v>Patrick Crossan</v>
      </c>
      <c r="D151" s="11" t="str">
        <f>VLOOKUP(B151,Sheet3!$A$1:$D$302,3)</f>
        <v>St Annes AC</v>
      </c>
      <c r="E151" s="18">
        <v>27.6</v>
      </c>
    </row>
    <row r="152">
      <c r="A152" s="8">
        <v>6.0</v>
      </c>
      <c r="B152" s="9">
        <v>919.0</v>
      </c>
      <c r="C152" s="10" t="str">
        <f>VLOOKUP(B152,Sheet3!$A$1:$C$296,2)</f>
        <v>Kriss Nelson</v>
      </c>
      <c r="D152" s="11" t="str">
        <f>VLOOKUP(B152,Sheet3!$A$1:$D$302,3)</f>
        <v/>
      </c>
      <c r="E152" s="12">
        <v>28.55</v>
      </c>
    </row>
    <row r="153">
      <c r="A153" s="8">
        <v>7.0</v>
      </c>
      <c r="B153" s="9">
        <v>918.0</v>
      </c>
      <c r="C153" s="10" t="str">
        <f>VLOOKUP(B153,Sheet3!$A$1:$C$296,2)</f>
        <v>Conor Mcilveen</v>
      </c>
      <c r="D153" s="11" t="str">
        <f>VLOOKUP(B153,Sheet3!$A$1:$D$302,3)</f>
        <v>Derry Track Club</v>
      </c>
      <c r="E153" s="18">
        <v>37.08</v>
      </c>
    </row>
    <row r="154">
      <c r="A154" s="19">
        <v>8.0</v>
      </c>
      <c r="B154" s="19">
        <v>909.0</v>
      </c>
      <c r="C154" s="10" t="str">
        <f>VLOOKUP(B154,Sheet3!$A$1:$C$296,2)</f>
        <v>Barry Morris</v>
      </c>
      <c r="D154" s="11" t="str">
        <f>VLOOKUP(B154,Sheet3!$A$1:$D$302,3)</f>
        <v/>
      </c>
      <c r="E154" s="20">
        <v>39.41</v>
      </c>
    </row>
    <row r="156">
      <c r="A156" s="4" t="s">
        <v>2</v>
      </c>
      <c r="B156" s="4" t="s">
        <v>3</v>
      </c>
      <c r="C156" s="5" t="s">
        <v>42</v>
      </c>
      <c r="D156" s="5" t="s">
        <v>43</v>
      </c>
      <c r="E156" s="4" t="s">
        <v>6</v>
      </c>
    </row>
    <row r="157">
      <c r="A157" s="8">
        <v>1.0</v>
      </c>
      <c r="B157" s="9">
        <v>914.0</v>
      </c>
      <c r="C157" s="10" t="str">
        <f>VLOOKUP(B157,Sheet3!$A$1:$C$296,2)</f>
        <v>Craig Newell</v>
      </c>
      <c r="D157" s="11" t="str">
        <f>VLOOKUP(B157,Sheet3!$A$1:$D$302,3)</f>
        <v>Ballymena &amp; Antrim AC</v>
      </c>
      <c r="E157" s="12">
        <v>21.58</v>
      </c>
    </row>
    <row r="158">
      <c r="A158" s="8">
        <v>2.0</v>
      </c>
      <c r="B158" s="9">
        <v>913.0</v>
      </c>
      <c r="C158" s="10" t="str">
        <f>VLOOKUP(B158,Sheet3!$A$1:$C$296,2)</f>
        <v>James Armstrong</v>
      </c>
      <c r="D158" s="11" t="str">
        <f>VLOOKUP(B158,Sheet3!$A$1:$D$302,3)</f>
        <v>Orangegrove AC</v>
      </c>
      <c r="E158" s="18">
        <v>23.2</v>
      </c>
    </row>
    <row r="159">
      <c r="A159" s="8">
        <v>3.0</v>
      </c>
      <c r="B159" s="9">
        <v>923.0</v>
      </c>
      <c r="C159" s="10" t="str">
        <f>VLOOKUP(B159,Sheet3!$A$1:$C$296,2)</f>
        <v>Niall Flanagan</v>
      </c>
      <c r="D159" s="11" t="str">
        <f>VLOOKUP(B159,Sheet3!$A$1:$D$302,3)</f>
        <v/>
      </c>
      <c r="E159" s="12">
        <v>23.53</v>
      </c>
    </row>
    <row r="160">
      <c r="A160" s="8">
        <v>4.0</v>
      </c>
      <c r="B160" s="9">
        <v>916.0</v>
      </c>
      <c r="C160" s="10" t="str">
        <f>VLOOKUP(B160,Sheet3!$A$1:$C$296,2)</f>
        <v>Johnson Bangura</v>
      </c>
      <c r="D160" s="11" t="str">
        <f>VLOOKUP(B160,Sheet3!$A$1:$D$302,3)</f>
        <v>Letterkenny</v>
      </c>
      <c r="E160" s="12">
        <v>23.61</v>
      </c>
    </row>
    <row r="161">
      <c r="A161" s="8">
        <v>5.0</v>
      </c>
      <c r="B161" s="9">
        <v>920.0</v>
      </c>
      <c r="C161" s="10" t="str">
        <f>VLOOKUP(B161,Sheet3!$A$1:$C$296,2)</f>
        <v>Shane Webb</v>
      </c>
      <c r="D161" s="11" t="str">
        <f>VLOOKUP(B161,Sheet3!$A$1:$D$302,3)</f>
        <v>City of Lisburn AC</v>
      </c>
      <c r="E161" s="12">
        <v>23.79</v>
      </c>
    </row>
    <row r="162">
      <c r="A162" s="8">
        <v>6.0</v>
      </c>
      <c r="B162" s="9">
        <v>917.0</v>
      </c>
      <c r="C162" s="10" t="str">
        <f>VLOOKUP(B162,Sheet3!$A$1:$C$296,2)</f>
        <v>Andrew Proctor</v>
      </c>
      <c r="D162" s="11" t="str">
        <f>VLOOKUP(B162,Sheet3!$A$1:$D$302,3)</f>
        <v>Lagan Valley AC</v>
      </c>
      <c r="E162" s="12">
        <v>24.32</v>
      </c>
    </row>
    <row r="163">
      <c r="A163" s="8">
        <v>7.0</v>
      </c>
      <c r="B163" s="9">
        <v>912.0</v>
      </c>
      <c r="C163" s="10" t="str">
        <f>VLOOKUP(B163,Sheet3!$A$1:$C$296,2)</f>
        <v>Shea Scanlon</v>
      </c>
      <c r="D163" s="11" t="str">
        <f>VLOOKUP(B163,Sheet3!$A$1:$D$302,3)</f>
        <v>City of Lisburn AC</v>
      </c>
      <c r="E163" s="18">
        <v>24.52</v>
      </c>
    </row>
    <row r="164">
      <c r="A164" s="19">
        <v>8.0</v>
      </c>
      <c r="B164" s="19">
        <v>911.0</v>
      </c>
      <c r="C164" s="10" t="str">
        <f>VLOOKUP(B164,Sheet3!$A$1:$C$296,2)</f>
        <v>Kevin Crossan</v>
      </c>
      <c r="D164" s="11" t="str">
        <f>VLOOKUP(B164,Sheet3!$A$1:$D$302,3)</f>
        <v>St Annes AC</v>
      </c>
      <c r="E164" s="20">
        <v>24.78</v>
      </c>
    </row>
    <row r="166">
      <c r="A166" s="4" t="s">
        <v>2</v>
      </c>
      <c r="B166" s="4" t="s">
        <v>3</v>
      </c>
      <c r="C166" s="5" t="s">
        <v>44</v>
      </c>
      <c r="D166" s="5"/>
      <c r="E166" s="4" t="s">
        <v>6</v>
      </c>
    </row>
    <row r="167">
      <c r="A167" s="8">
        <v>1.0</v>
      </c>
      <c r="B167" s="9">
        <v>950.0</v>
      </c>
      <c r="C167" s="11" t="s">
        <v>13</v>
      </c>
      <c r="D167" s="11" t="s">
        <v>14</v>
      </c>
      <c r="E167" s="12" t="s">
        <v>45</v>
      </c>
    </row>
    <row r="168">
      <c r="A168" s="8">
        <v>2.0</v>
      </c>
      <c r="B168" s="9">
        <v>948.0</v>
      </c>
      <c r="C168" s="11" t="s">
        <v>17</v>
      </c>
      <c r="D168" s="11" t="s">
        <v>16</v>
      </c>
      <c r="E168" s="12" t="s">
        <v>46</v>
      </c>
    </row>
    <row r="169">
      <c r="A169" s="8">
        <v>3.0</v>
      </c>
      <c r="B169" s="9">
        <v>949.0</v>
      </c>
      <c r="C169" s="11" t="s">
        <v>15</v>
      </c>
      <c r="D169" s="11" t="s">
        <v>16</v>
      </c>
      <c r="E169" s="12" t="s">
        <v>47</v>
      </c>
    </row>
  </sheetData>
  <mergeCells count="2">
    <mergeCell ref="A1:D2"/>
    <mergeCell ref="B4:C4"/>
  </mergeCells>
  <conditionalFormatting sqref="B3 B5:B171 B181:B938">
    <cfRule type="notContainsBlanks" dxfId="0" priority="1">
      <formula>LEN(TRIM(B3))&gt;0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25"/>
    <col customWidth="1" min="4" max="4" width="20.38"/>
    <col customWidth="1" min="5" max="5" width="15.0"/>
    <col customWidth="1" min="6" max="6" width="8.25"/>
    <col customWidth="1" min="9" max="9" width="20.0"/>
    <col customWidth="1" min="10" max="10" width="15.88"/>
    <col customWidth="1" min="12" max="12" width="7.25"/>
  </cols>
  <sheetData>
    <row r="1">
      <c r="A1" s="1" t="s">
        <v>0</v>
      </c>
      <c r="G1" s="1"/>
      <c r="H1" s="1"/>
      <c r="I1" s="1"/>
      <c r="J1" s="1"/>
      <c r="K1" s="1"/>
      <c r="L1" s="1"/>
    </row>
    <row r="2">
      <c r="G2" s="1"/>
      <c r="H2" s="1"/>
      <c r="I2" s="1"/>
      <c r="J2" s="1"/>
      <c r="K2" s="1"/>
      <c r="L2" s="1"/>
    </row>
    <row r="3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>
      <c r="B5" s="21" t="s">
        <v>1</v>
      </c>
    </row>
    <row r="7">
      <c r="A7" s="4" t="s">
        <v>2</v>
      </c>
      <c r="B7" s="4" t="s">
        <v>3</v>
      </c>
      <c r="C7" s="5" t="s">
        <v>48</v>
      </c>
      <c r="D7" s="5"/>
      <c r="E7" s="4" t="s">
        <v>6</v>
      </c>
    </row>
    <row r="8">
      <c r="A8" s="8">
        <v>1.0</v>
      </c>
      <c r="B8" s="9">
        <v>579.0</v>
      </c>
      <c r="C8" s="10" t="str">
        <f>VLOOKUP(B8,Sheet3!$A$1:$C$296,2)</f>
        <v>Caolan Mcgarry</v>
      </c>
      <c r="D8" s="11" t="str">
        <f>VLOOKUP(B8,Sheet3!$A$1:$D$302,3)</f>
        <v>Willowfield Harriers</v>
      </c>
      <c r="E8" s="12" t="s">
        <v>49</v>
      </c>
    </row>
    <row r="9">
      <c r="A9" s="8">
        <v>2.0</v>
      </c>
      <c r="B9" s="9">
        <v>586.0</v>
      </c>
      <c r="C9" s="10" t="str">
        <f>VLOOKUP(B9,Sheet3!$A$1:$C$296,2)</f>
        <v>Fionn Mccay</v>
      </c>
      <c r="D9" s="11" t="str">
        <f>VLOOKUP(B9,Sheet3!$A$1:$D$302,3)</f>
        <v>City of Lisburn AC</v>
      </c>
      <c r="E9" s="12" t="s">
        <v>50</v>
      </c>
    </row>
    <row r="10">
      <c r="A10" s="8">
        <v>3.0</v>
      </c>
      <c r="B10" s="9">
        <v>612.0</v>
      </c>
      <c r="C10" s="10" t="str">
        <f>VLOOKUP(B10,Sheet3!$A$1:$C$296,2)</f>
        <v>Conan O'Doherty</v>
      </c>
      <c r="D10" s="11" t="str">
        <f>VLOOKUP(B10,Sheet3!$A$1:$D$302,3)</f>
        <v>Mid Ulster AC</v>
      </c>
      <c r="E10" s="12" t="s">
        <v>51</v>
      </c>
    </row>
    <row r="11">
      <c r="A11" s="8">
        <v>4.0</v>
      </c>
      <c r="B11" s="9">
        <v>521.0</v>
      </c>
      <c r="C11" s="10" t="str">
        <f>VLOOKUP(B11,Sheet3!$A$1:$C$296,2)</f>
        <v>Thomas Coy</v>
      </c>
      <c r="D11" s="11" t="str">
        <f>VLOOKUP(B11,Sheet3!$A$1:$D$302,3)</f>
        <v>North Belfast Harriers</v>
      </c>
      <c r="E11" s="12" t="s">
        <v>52</v>
      </c>
    </row>
    <row r="12">
      <c r="A12" s="9">
        <v>5.0</v>
      </c>
      <c r="B12" s="9">
        <v>592.0</v>
      </c>
      <c r="C12" s="10" t="str">
        <f>VLOOKUP(B12,Sheet3!$A$1:$C$296,2)</f>
        <v>Charlie Duggan</v>
      </c>
      <c r="D12" s="11" t="str">
        <f>VLOOKUP(B12,Sheet3!$A$1:$D$302,3)</f>
        <v>Armagh AC</v>
      </c>
      <c r="E12" s="12" t="s">
        <v>53</v>
      </c>
    </row>
    <row r="13">
      <c r="A13" s="9">
        <v>6.0</v>
      </c>
      <c r="B13" s="9">
        <v>613.0</v>
      </c>
      <c r="C13" s="10" t="str">
        <f>VLOOKUP(B13,Sheet3!$A$1:$C$296,2)</f>
        <v>Eoin Morgan</v>
      </c>
      <c r="D13" s="11" t="str">
        <f>VLOOKUP(B13,Sheet3!$A$1:$D$302,3)</f>
        <v>Lagan Valley AC</v>
      </c>
      <c r="E13" s="12" t="s">
        <v>54</v>
      </c>
    </row>
    <row r="14">
      <c r="A14" s="9">
        <v>7.0</v>
      </c>
      <c r="B14" s="9">
        <v>603.0</v>
      </c>
      <c r="C14" s="10" t="str">
        <f>VLOOKUP(B14,Sheet3!$A$1:$C$296,2)</f>
        <v>Matthew Fleming</v>
      </c>
      <c r="D14" s="11" t="str">
        <f>VLOOKUP(B14,Sheet3!$A$1:$D$302,3)</f>
        <v>Willowfield Harriers</v>
      </c>
      <c r="E14" s="12" t="s">
        <v>55</v>
      </c>
    </row>
    <row r="17">
      <c r="A17" s="4" t="s">
        <v>2</v>
      </c>
      <c r="B17" s="4" t="s">
        <v>3</v>
      </c>
      <c r="C17" s="5" t="s">
        <v>56</v>
      </c>
      <c r="D17" s="5"/>
      <c r="E17" s="4" t="s">
        <v>6</v>
      </c>
    </row>
    <row r="18">
      <c r="A18" s="8">
        <v>1.0</v>
      </c>
      <c r="B18" s="9">
        <v>759.0</v>
      </c>
      <c r="C18" s="10" t="str">
        <f>VLOOKUP(B18,Sheet3!$A$1:$C$296,2)</f>
        <v>Olivia Mccusker</v>
      </c>
      <c r="D18" s="11" t="str">
        <f>VLOOKUP(B18,Sheet3!$A$1:$D$302,3)</f>
        <v>Loughview AC</v>
      </c>
      <c r="E18" s="12" t="s">
        <v>57</v>
      </c>
    </row>
    <row r="19">
      <c r="A19" s="8">
        <v>2.0</v>
      </c>
      <c r="B19" s="9">
        <v>764.0</v>
      </c>
      <c r="C19" s="10" t="str">
        <f>VLOOKUP(B19,Sheet3!$A$1:$C$296,2)</f>
        <v>Claudia Coyle</v>
      </c>
      <c r="D19" s="11" t="str">
        <f>VLOOKUP(B19,Sheet3!$A$1:$D$302,3)</f>
        <v>CRAU</v>
      </c>
      <c r="E19" s="12" t="s">
        <v>58</v>
      </c>
    </row>
    <row r="20">
      <c r="A20" s="8">
        <v>3.0</v>
      </c>
      <c r="B20" s="9">
        <v>755.0</v>
      </c>
      <c r="C20" s="10" t="str">
        <f>VLOOKUP(B20,Sheet3!$A$1:$C$296,2)</f>
        <v>Madison Welby</v>
      </c>
      <c r="D20" s="11" t="str">
        <f>VLOOKUP(B20,Sheet3!$A$1:$D$302,3)</f>
        <v>City of Lisburn AC</v>
      </c>
      <c r="E20" s="12" t="s">
        <v>59</v>
      </c>
    </row>
    <row r="21">
      <c r="A21" s="8">
        <v>4.0</v>
      </c>
      <c r="B21" s="9">
        <v>774.0</v>
      </c>
      <c r="C21" s="10" t="str">
        <f>VLOOKUP(B21,Sheet3!$A$1:$C$296,2)</f>
        <v>Lily Foster</v>
      </c>
      <c r="D21" s="11" t="str">
        <f>VLOOKUP(B21,Sheet3!$A$1:$D$302,3)</f>
        <v>Willowfield Harriers</v>
      </c>
      <c r="E21" s="12" t="s">
        <v>60</v>
      </c>
    </row>
    <row r="22">
      <c r="A22" s="9">
        <v>5.0</v>
      </c>
      <c r="B22" s="9">
        <v>772.0</v>
      </c>
      <c r="C22" s="10" t="str">
        <f>VLOOKUP(B22,Sheet3!$A$1:$C$296,2)</f>
        <v>Annabelle Mckenzie</v>
      </c>
      <c r="D22" s="11" t="str">
        <f>VLOOKUP(B22,Sheet3!$A$1:$D$302,3)</f>
        <v>Enniskillen RC</v>
      </c>
      <c r="E22" s="12" t="s">
        <v>61</v>
      </c>
    </row>
    <row r="23">
      <c r="A23" s="9">
        <v>6.0</v>
      </c>
      <c r="B23" s="9">
        <v>775.0</v>
      </c>
      <c r="C23" s="10" t="str">
        <f>VLOOKUP(B23,Sheet3!$A$1:$C$296,2)</f>
        <v>Grace Evans</v>
      </c>
      <c r="D23" s="11" t="str">
        <f>VLOOKUP(B23,Sheet3!$A$1:$D$302,3)</f>
        <v>Mid Ulster AC</v>
      </c>
      <c r="E23" s="12" t="s">
        <v>62</v>
      </c>
    </row>
    <row r="24">
      <c r="A24" s="9">
        <v>7.0</v>
      </c>
      <c r="B24" s="9">
        <v>761.0</v>
      </c>
      <c r="C24" s="10" t="str">
        <f>VLOOKUP(B24,Sheet3!$A$1:$C$296,2)</f>
        <v>Cadence Hamilton</v>
      </c>
      <c r="D24" s="11" t="str">
        <f>VLOOKUP(B24,Sheet3!$A$1:$D$302,3)</f>
        <v>St Peter's AC</v>
      </c>
      <c r="E24" s="12" t="s">
        <v>63</v>
      </c>
    </row>
    <row r="25">
      <c r="A25" s="9">
        <v>8.0</v>
      </c>
      <c r="B25" s="9">
        <v>778.0</v>
      </c>
      <c r="C25" s="10" t="str">
        <f>VLOOKUP(B25,Sheet3!$A$1:$C$296,2)</f>
        <v>Meabh Smith</v>
      </c>
      <c r="D25" s="11" t="str">
        <f>VLOOKUP(B25,Sheet3!$A$1:$D$302,3)</f>
        <v>Ballymena &amp; Antrim</v>
      </c>
      <c r="E25" s="12" t="s">
        <v>64</v>
      </c>
    </row>
    <row r="26">
      <c r="A26" s="9">
        <v>9.0</v>
      </c>
      <c r="B26" s="9">
        <v>753.0</v>
      </c>
      <c r="C26" s="10" t="str">
        <f>VLOOKUP(B26,Sheet3!$A$1:$C$296,2)</f>
        <v>Sinead O'Hare</v>
      </c>
      <c r="D26" s="11" t="str">
        <f>VLOOKUP(B26,Sheet3!$A$1:$D$302,3)</f>
        <v>Mallusk Harriers</v>
      </c>
      <c r="E26" s="12" t="s">
        <v>65</v>
      </c>
    </row>
    <row r="29">
      <c r="A29" s="4" t="s">
        <v>2</v>
      </c>
      <c r="B29" s="4" t="s">
        <v>3</v>
      </c>
      <c r="C29" s="5" t="s">
        <v>66</v>
      </c>
      <c r="D29" s="5"/>
      <c r="E29" s="4" t="s">
        <v>6</v>
      </c>
      <c r="G29" s="4" t="s">
        <v>2</v>
      </c>
      <c r="H29" s="4" t="s">
        <v>3</v>
      </c>
      <c r="I29" s="5" t="s">
        <v>67</v>
      </c>
      <c r="J29" s="5"/>
      <c r="K29" s="4" t="s">
        <v>6</v>
      </c>
    </row>
    <row r="30">
      <c r="A30" s="8">
        <v>1.0</v>
      </c>
      <c r="B30" s="9">
        <v>709.0</v>
      </c>
      <c r="C30" s="10" t="str">
        <f>VLOOKUP(B30,Sheet3!$A$1:$C$296,2)</f>
        <v>Luke O’Doherty</v>
      </c>
      <c r="D30" s="11" t="str">
        <f>VLOOKUP(B30,Sheet3!$A$1:$D$302,3)</f>
        <v>Mid Ulster AC</v>
      </c>
      <c r="E30" s="12" t="s">
        <v>68</v>
      </c>
      <c r="G30" s="8">
        <v>1.0</v>
      </c>
      <c r="H30" s="9">
        <v>669.0</v>
      </c>
      <c r="I30" s="10" t="str">
        <f>VLOOKUP(H30,Sheet3!$A$1:$C$296,2)</f>
        <v>Noah Watt</v>
      </c>
      <c r="J30" s="11" t="str">
        <f>VLOOKUP(H30,Sheet3!$A$1:$D$302,3)</f>
        <v>Willowfield Harriers</v>
      </c>
      <c r="K30" s="12" t="s">
        <v>69</v>
      </c>
    </row>
    <row r="31">
      <c r="A31" s="8">
        <v>2.0</v>
      </c>
      <c r="B31" s="9">
        <v>714.0</v>
      </c>
      <c r="C31" s="10" t="str">
        <f>VLOOKUP(B31,Sheet3!$A$1:$C$296,2)</f>
        <v>Zak Hall</v>
      </c>
      <c r="D31" s="11" t="str">
        <f>VLOOKUP(B31,Sheet3!$A$1:$D$302,3)</f>
        <v>Armagh AC</v>
      </c>
      <c r="E31" s="12" t="s">
        <v>70</v>
      </c>
      <c r="G31" s="8">
        <v>2.0</v>
      </c>
      <c r="H31" s="9">
        <v>694.0</v>
      </c>
      <c r="I31" s="10" t="str">
        <f>VLOOKUP(H31,Sheet3!$A$1:$C$296,2)</f>
        <v>Luke Mccausland</v>
      </c>
      <c r="J31" s="11" t="str">
        <f>VLOOKUP(H31,Sheet3!$A$1:$D$302,3)</f>
        <v>City of Lisburn AC</v>
      </c>
      <c r="K31" s="12" t="s">
        <v>71</v>
      </c>
    </row>
    <row r="32">
      <c r="A32" s="8">
        <v>3.0</v>
      </c>
      <c r="B32" s="9">
        <v>681.0</v>
      </c>
      <c r="C32" s="10" t="str">
        <f>VLOOKUP(B32,Sheet3!$A$1:$C$296,2)</f>
        <v>Ashton Cusick</v>
      </c>
      <c r="D32" s="11" t="str">
        <f>VLOOKUP(B32,Sheet3!$A$1:$D$302,3)</f>
        <v>City of Lisburn AC</v>
      </c>
      <c r="E32" s="12" t="s">
        <v>72</v>
      </c>
      <c r="G32" s="8">
        <v>3.0</v>
      </c>
      <c r="H32" s="9">
        <v>655.0</v>
      </c>
      <c r="I32" s="10" t="str">
        <f>VLOOKUP(H32,Sheet3!$A$1:$C$296,2)</f>
        <v>Harry Mckenzie</v>
      </c>
      <c r="J32" s="11" t="str">
        <f>VLOOKUP(H32,Sheet3!$A$1:$D$302,3)</f>
        <v>Enniskillen RC</v>
      </c>
      <c r="K32" s="12" t="s">
        <v>73</v>
      </c>
    </row>
    <row r="33">
      <c r="A33" s="8">
        <v>4.0</v>
      </c>
      <c r="B33" s="9">
        <v>725.0</v>
      </c>
      <c r="C33" s="10" t="str">
        <f>VLOOKUP(B33,Sheet3!$A$1:$C$296,2)</f>
        <v>Alex Downey</v>
      </c>
      <c r="D33" s="11" t="str">
        <f>VLOOKUP(B33,Sheet3!$A$1:$D$302,3)</f>
        <v>North Down AC</v>
      </c>
      <c r="E33" s="12" t="s">
        <v>74</v>
      </c>
      <c r="G33" s="8">
        <v>4.0</v>
      </c>
      <c r="H33" s="9">
        <v>645.0</v>
      </c>
      <c r="I33" s="10" t="str">
        <f>VLOOKUP(H33,Sheet3!$A$1:$C$296,2)</f>
        <v>Jude Mcgann</v>
      </c>
      <c r="J33" s="11" t="str">
        <f>VLOOKUP(H33,Sheet3!$A$1:$D$302,3)</f>
        <v>Lagan Valley AC</v>
      </c>
      <c r="K33" s="12" t="s">
        <v>75</v>
      </c>
    </row>
    <row r="34">
      <c r="A34" s="9">
        <v>5.0</v>
      </c>
      <c r="B34" s="9">
        <v>673.0</v>
      </c>
      <c r="C34" s="10" t="str">
        <f>VLOOKUP(B34,Sheet3!$A$1:$C$296,2)</f>
        <v>Sam Moffitt</v>
      </c>
      <c r="D34" s="11" t="str">
        <f>VLOOKUP(B34,Sheet3!$A$1:$D$302,3)</f>
        <v>Lagan Valley AC</v>
      </c>
      <c r="E34" s="12" t="s">
        <v>76</v>
      </c>
      <c r="G34" s="9">
        <v>5.0</v>
      </c>
      <c r="H34" s="9">
        <v>693.0</v>
      </c>
      <c r="I34" s="10" t="str">
        <f>VLOOKUP(H34,Sheet3!$A$1:$C$296,2)</f>
        <v>Scott Owen</v>
      </c>
      <c r="J34" s="11" t="str">
        <f>VLOOKUP(H34,Sheet3!$A$1:$D$302,3)</f>
        <v>Lagan Valley AC</v>
      </c>
      <c r="K34" s="12" t="s">
        <v>77</v>
      </c>
    </row>
    <row r="35">
      <c r="A35" s="9">
        <v>6.0</v>
      </c>
      <c r="B35" s="9">
        <v>688.0</v>
      </c>
      <c r="C35" s="10" t="str">
        <f>VLOOKUP(B35,Sheet3!$A$1:$C$296,2)</f>
        <v>Robin Nellins</v>
      </c>
      <c r="D35" s="11" t="str">
        <f>VLOOKUP(B35,Sheet3!$A$1:$D$302,3)</f>
        <v>Ballymena &amp; Antrim AC</v>
      </c>
      <c r="E35" s="12" t="s">
        <v>78</v>
      </c>
      <c r="G35" s="9">
        <v>6.0</v>
      </c>
      <c r="H35" s="9">
        <v>713.0</v>
      </c>
      <c r="I35" s="10" t="str">
        <f>VLOOKUP(H35,Sheet3!$A$1:$C$296,2)</f>
        <v>Rory McCamphill</v>
      </c>
      <c r="J35" s="11" t="str">
        <f>VLOOKUP(H35,Sheet3!$A$1:$D$302,3)</f>
        <v>City of Lisburn AC</v>
      </c>
      <c r="K35" s="12" t="s">
        <v>79</v>
      </c>
    </row>
    <row r="36">
      <c r="A36" s="9">
        <v>7.0</v>
      </c>
      <c r="B36" s="9">
        <v>686.0</v>
      </c>
      <c r="C36" s="10" t="str">
        <f>VLOOKUP(B36,Sheet3!$A$1:$C$296,2)</f>
        <v>Emmet Smith</v>
      </c>
      <c r="D36" s="11" t="str">
        <f>VLOOKUP(B36,Sheet3!$A$1:$D$302,3)</f>
        <v>Ballymena &amp; Antrim AC</v>
      </c>
      <c r="E36" s="12" t="s">
        <v>80</v>
      </c>
      <c r="G36" s="9">
        <v>7.0</v>
      </c>
      <c r="H36" s="9">
        <v>685.0</v>
      </c>
      <c r="I36" s="10" t="str">
        <f>VLOOKUP(H36,Sheet3!$A$1:$C$296,2)</f>
        <v>Reuben Mcdowell</v>
      </c>
      <c r="J36" s="11" t="str">
        <f>VLOOKUP(H36,Sheet3!$A$1:$D$302,3)</f>
        <v/>
      </c>
      <c r="K36" s="12" t="s">
        <v>81</v>
      </c>
    </row>
    <row r="37">
      <c r="A37" s="9">
        <v>8.0</v>
      </c>
      <c r="B37" s="9">
        <v>698.0</v>
      </c>
      <c r="C37" s="10" t="str">
        <f>VLOOKUP(B37,Sheet3!$A$1:$C$296,2)</f>
        <v>Thomas Magee</v>
      </c>
      <c r="D37" s="11" t="str">
        <f>VLOOKUP(B37,Sheet3!$A$1:$D$302,3)</f>
        <v>East Down AC</v>
      </c>
      <c r="E37" s="12" t="s">
        <v>82</v>
      </c>
      <c r="G37" s="9">
        <v>8.0</v>
      </c>
      <c r="H37" s="9">
        <v>722.0</v>
      </c>
      <c r="I37" s="10" t="str">
        <f>VLOOKUP(H37,Sheet3!$A$1:$C$296,2)</f>
        <v>Conor Anderson</v>
      </c>
      <c r="J37" s="11" t="str">
        <f>VLOOKUP(H37,Sheet3!$A$1:$D$302,3)</f>
        <v>Armagh AC</v>
      </c>
      <c r="K37" s="12" t="s">
        <v>83</v>
      </c>
    </row>
    <row r="38">
      <c r="A38" s="9">
        <v>9.0</v>
      </c>
      <c r="B38" s="9">
        <v>622.0</v>
      </c>
      <c r="C38" s="10" t="str">
        <f>VLOOKUP(B38,Sheet3!$A$1:$C$296,2)</f>
        <v>Adam Harrison</v>
      </c>
      <c r="D38" s="11" t="str">
        <f>VLOOKUP(B38,Sheet3!$A$1:$D$302,3)</f>
        <v/>
      </c>
      <c r="E38" s="12" t="s">
        <v>84</v>
      </c>
      <c r="G38" s="9">
        <v>9.0</v>
      </c>
      <c r="H38" s="9">
        <v>701.0</v>
      </c>
      <c r="I38" s="10" t="str">
        <f>VLOOKUP(H38,Sheet3!$A$1:$C$296,2)</f>
        <v>David McGinley</v>
      </c>
      <c r="J38" s="11" t="str">
        <f>VLOOKUP(H38,Sheet3!$A$1:$D$302,3)</f>
        <v>St Annes AC</v>
      </c>
      <c r="K38" s="12" t="s">
        <v>85</v>
      </c>
    </row>
    <row r="39">
      <c r="A39" s="9">
        <v>10.0</v>
      </c>
      <c r="B39" s="9">
        <v>731.0</v>
      </c>
      <c r="C39" s="10" t="str">
        <f>VLOOKUP(B39,Sheet3!$A$1:$C$296,2)</f>
        <v>Dara Cassidy</v>
      </c>
      <c r="D39" s="11" t="str">
        <f>VLOOKUP(B39,Sheet3!$A$1:$D$302,3)</f>
        <v>North Belfast Harriers</v>
      </c>
      <c r="E39" s="12" t="s">
        <v>86</v>
      </c>
      <c r="G39" s="9"/>
      <c r="H39" s="8"/>
      <c r="I39" s="10"/>
      <c r="J39" s="11"/>
      <c r="K39" s="22"/>
    </row>
    <row r="42">
      <c r="A42" s="4" t="s">
        <v>2</v>
      </c>
      <c r="B42" s="4" t="s">
        <v>3</v>
      </c>
      <c r="C42" s="5" t="s">
        <v>87</v>
      </c>
      <c r="D42" s="5"/>
      <c r="E42" s="4" t="s">
        <v>6</v>
      </c>
    </row>
    <row r="43">
      <c r="A43" s="8">
        <v>1.0</v>
      </c>
      <c r="B43" s="9">
        <v>448.0</v>
      </c>
      <c r="C43" s="10" t="str">
        <f>VLOOKUP(B43,Sheet3!$A$1:$C$296,2)</f>
        <v>Jodi Foster</v>
      </c>
      <c r="D43" s="11" t="str">
        <f>VLOOKUP(B43,Sheet3!$A$1:$D$302,3)</f>
        <v>Willowfield Harriers</v>
      </c>
      <c r="E43" s="12" t="s">
        <v>88</v>
      </c>
    </row>
    <row r="44">
      <c r="A44" s="8">
        <v>2.0</v>
      </c>
      <c r="B44" s="9">
        <v>496.0</v>
      </c>
      <c r="C44" s="10" t="str">
        <f>VLOOKUP(B44,Sheet3!$A$1:$C$296,2)</f>
        <v>Ava Diver</v>
      </c>
      <c r="D44" s="11" t="str">
        <f>VLOOKUP(B44,Sheet3!$A$1:$D$302,3)</f>
        <v>Beechmount Harriers AC</v>
      </c>
      <c r="E44" s="12" t="s">
        <v>89</v>
      </c>
    </row>
    <row r="45">
      <c r="A45" s="8">
        <v>3.0</v>
      </c>
      <c r="B45" s="9">
        <v>486.0</v>
      </c>
      <c r="C45" s="10" t="str">
        <f>VLOOKUP(B45,Sheet3!$A$1:$C$296,2)</f>
        <v>Olivia Morgan</v>
      </c>
      <c r="D45" s="11" t="str">
        <f>VLOOKUP(B45,Sheet3!$A$1:$D$302,3)</f>
        <v>Lagan Valley AC</v>
      </c>
      <c r="E45" s="12" t="s">
        <v>90</v>
      </c>
    </row>
    <row r="46">
      <c r="A46" s="8">
        <v>4.0</v>
      </c>
      <c r="B46" s="9">
        <v>454.0</v>
      </c>
      <c r="C46" s="10" t="str">
        <f>VLOOKUP(B46,Sheet3!$A$1:$C$296,2)</f>
        <v>Emily Morris</v>
      </c>
      <c r="D46" s="11" t="str">
        <f>VLOOKUP(B46,Sheet3!$A$1:$D$302,3)</f>
        <v>Willowfield Harriers</v>
      </c>
      <c r="E46" s="12" t="s">
        <v>91</v>
      </c>
    </row>
    <row r="47">
      <c r="A47" s="9">
        <v>5.0</v>
      </c>
      <c r="B47" s="9">
        <v>471.0</v>
      </c>
      <c r="C47" s="10" t="str">
        <f>VLOOKUP(B47,Sheet3!$A$1:$C$296,2)</f>
        <v>Kari Foster</v>
      </c>
      <c r="D47" s="11" t="str">
        <f>VLOOKUP(B47,Sheet3!$A$1:$D$302,3)</f>
        <v>Willowfield Harriers</v>
      </c>
      <c r="E47" s="12" t="s">
        <v>92</v>
      </c>
    </row>
    <row r="48">
      <c r="A48" s="9">
        <v>6.0</v>
      </c>
      <c r="B48" s="9">
        <v>857.0</v>
      </c>
      <c r="C48" s="10" t="str">
        <f>VLOOKUP(B48,Sheet3!$A$1:$C$296,2)</f>
        <v>Katie Keown</v>
      </c>
      <c r="D48" s="11" t="str">
        <f>VLOOKUP(B48,Sheet3!$A$1:$D$302,3)</f>
        <v>Lagan Valley AC</v>
      </c>
      <c r="E48" s="12" t="s">
        <v>93</v>
      </c>
    </row>
    <row r="49">
      <c r="A49" s="9">
        <v>7.0</v>
      </c>
      <c r="B49" s="9">
        <v>508.0</v>
      </c>
      <c r="C49" s="10" t="str">
        <f>VLOOKUP(B49,Sheet3!$A$1:$C$296,2)</f>
        <v>Grace Bennett</v>
      </c>
      <c r="D49" s="11" t="str">
        <f>VLOOKUP(B49,Sheet3!$A$1:$D$302,3)</f>
        <v>Lagan Valley AC</v>
      </c>
      <c r="E49" s="12" t="s">
        <v>94</v>
      </c>
    </row>
    <row r="50">
      <c r="A50" s="9">
        <v>8.0</v>
      </c>
      <c r="B50" s="9">
        <v>456.0</v>
      </c>
      <c r="C50" s="10" t="str">
        <f>VLOOKUP(B50,Sheet3!$A$1:$C$296,2)</f>
        <v>Hannah O'Toole</v>
      </c>
      <c r="D50" s="11" t="str">
        <f>VLOOKUP(B50,Sheet3!$A$1:$D$302,3)</f>
        <v>East Coast AC</v>
      </c>
      <c r="E50" s="12" t="s">
        <v>95</v>
      </c>
    </row>
    <row r="51">
      <c r="A51" s="9">
        <v>9.0</v>
      </c>
      <c r="B51" s="9">
        <v>450.0</v>
      </c>
      <c r="C51" s="10" t="str">
        <f>VLOOKUP(B51,Sheet3!$A$1:$C$296,2)</f>
        <v>Lucia Steen</v>
      </c>
      <c r="D51" s="11" t="str">
        <f>VLOOKUP(B51,Sheet3!$A$1:$D$302,3)</f>
        <v>City of Lisburn AC</v>
      </c>
      <c r="E51" s="12" t="s">
        <v>96</v>
      </c>
    </row>
    <row r="52">
      <c r="A52" s="9">
        <v>10.0</v>
      </c>
      <c r="B52" s="9">
        <v>451.0</v>
      </c>
      <c r="C52" s="10" t="str">
        <f>VLOOKUP(B52,Sheet3!$A$1:$C$296,2)</f>
        <v>Aoife Magee</v>
      </c>
      <c r="D52" s="11" t="str">
        <f>VLOOKUP(B52,Sheet3!$A$1:$D$302,3)</f>
        <v>Lagan Valley AC</v>
      </c>
      <c r="E52" s="12" t="s">
        <v>97</v>
      </c>
    </row>
    <row r="53">
      <c r="A53" s="9">
        <v>11.0</v>
      </c>
      <c r="B53" s="9">
        <v>293.0</v>
      </c>
      <c r="C53" s="10" t="str">
        <f>VLOOKUP(B53,Sheet3!$A$1:$C$296,2)</f>
        <v>Lucy Markwell</v>
      </c>
      <c r="D53" s="11" t="str">
        <f>VLOOKUP(B53,Sheet3!$A$1:$D$302,3)</f>
        <v>City of Lisburn AC</v>
      </c>
      <c r="E53" s="18" t="s">
        <v>98</v>
      </c>
    </row>
    <row r="54">
      <c r="A54" s="19">
        <v>12.0</v>
      </c>
      <c r="B54" s="19">
        <v>329.0</v>
      </c>
      <c r="C54" s="10" t="str">
        <f>VLOOKUP(B54,Sheet3!$A$1:$C$296,2)</f>
        <v>Emily Murphy</v>
      </c>
      <c r="D54" s="11" t="str">
        <f>VLOOKUP(B54,Sheet3!$A$1:$D$302,3)</f>
        <v>Mallusk Harriers</v>
      </c>
      <c r="E54" s="20" t="s">
        <v>99</v>
      </c>
    </row>
    <row r="57">
      <c r="A57" s="4" t="s">
        <v>2</v>
      </c>
      <c r="B57" s="4" t="s">
        <v>3</v>
      </c>
      <c r="C57" s="5" t="s">
        <v>100</v>
      </c>
      <c r="D57" s="5"/>
      <c r="E57" s="4" t="s">
        <v>6</v>
      </c>
    </row>
    <row r="58">
      <c r="A58" s="8">
        <v>1.0</v>
      </c>
      <c r="B58" s="9">
        <v>814.0</v>
      </c>
      <c r="C58" s="10" t="str">
        <f>VLOOKUP(B58,Sheet3!$A$1:$C$296,2)</f>
        <v>Rhys Mcmanus</v>
      </c>
      <c r="D58" s="11" t="str">
        <f>VLOOKUP(B58,Sheet3!$A$1:$D$302,3)</f>
        <v>East Coast AC</v>
      </c>
      <c r="E58" s="12" t="s">
        <v>101</v>
      </c>
    </row>
    <row r="59">
      <c r="A59" s="8">
        <v>2.0</v>
      </c>
      <c r="B59" s="9">
        <v>824.0</v>
      </c>
      <c r="C59" s="10" t="str">
        <f>VLOOKUP(B59,Sheet3!$A$1:$C$296,2)</f>
        <v>Chris Fleming</v>
      </c>
      <c r="D59" s="11" t="str">
        <f>VLOOKUP(B59,Sheet3!$A$1:$D$302,3)</f>
        <v>Willowfield Harriers</v>
      </c>
      <c r="E59" s="12" t="s">
        <v>102</v>
      </c>
    </row>
    <row r="60">
      <c r="A60" s="8">
        <v>3.0</v>
      </c>
      <c r="B60" s="9">
        <v>844.0</v>
      </c>
      <c r="C60" s="10" t="str">
        <f>VLOOKUP(B60,Sheet3!$A$1:$C$296,2)</f>
        <v>Brian Lockington</v>
      </c>
      <c r="D60" s="11" t="str">
        <f>VLOOKUP(B60,Sheet3!$A$1:$D$302,3)</f>
        <v/>
      </c>
      <c r="E60" s="12" t="s">
        <v>103</v>
      </c>
    </row>
    <row r="61">
      <c r="A61" s="8">
        <v>4.0</v>
      </c>
      <c r="B61" s="9">
        <v>847.0</v>
      </c>
      <c r="C61" s="10" t="str">
        <f>VLOOKUP(B61,Sheet3!$A$1:$C$296,2)</f>
        <v>Jason Kiernan</v>
      </c>
      <c r="D61" s="11" t="str">
        <f>VLOOKUP(B61,Sheet3!$A$1:$D$302,3)</f>
        <v>Lagan Valley AC</v>
      </c>
      <c r="E61" s="12" t="s">
        <v>104</v>
      </c>
    </row>
    <row r="62">
      <c r="A62" s="9">
        <v>5.0</v>
      </c>
      <c r="B62" s="9">
        <v>841.0</v>
      </c>
      <c r="C62" s="23"/>
      <c r="D62" s="24"/>
      <c r="E62" s="12" t="s">
        <v>105</v>
      </c>
    </row>
    <row r="63">
      <c r="A63" s="9">
        <v>6.0</v>
      </c>
      <c r="B63" s="9">
        <v>841.0</v>
      </c>
      <c r="C63" s="10" t="str">
        <f>VLOOKUP(B63,Sheet3!$A$1:$C$296,2)</f>
        <v>Oran O'Hare</v>
      </c>
      <c r="D63" s="11" t="str">
        <f>VLOOKUP(B63,Sheet3!$A$1:$D$302,3)</f>
        <v/>
      </c>
      <c r="E63" s="12" t="s">
        <v>106</v>
      </c>
    </row>
    <row r="64">
      <c r="A64" s="9">
        <v>7.0</v>
      </c>
      <c r="B64" s="9">
        <v>828.0</v>
      </c>
      <c r="C64" s="10" t="str">
        <f>VLOOKUP(B64,Sheet3!$A$1:$C$296,2)</f>
        <v>Gary McNally</v>
      </c>
      <c r="D64" s="11" t="str">
        <f>VLOOKUP(B64,Sheet3!$A$1:$D$302,3)</f>
        <v>St Peter's AC</v>
      </c>
      <c r="E64" s="12" t="s">
        <v>107</v>
      </c>
    </row>
    <row r="65">
      <c r="A65" s="9">
        <v>8.0</v>
      </c>
      <c r="B65" s="9">
        <v>935.0</v>
      </c>
      <c r="C65" s="10" t="str">
        <f>VLOOKUP(B65,Sheet3!$A$1:$C$296,2)</f>
        <v>Anna Byrne</v>
      </c>
      <c r="D65" s="11" t="str">
        <f>VLOOKUP(B65,Sheet3!$A$1:$D$302,3)</f>
        <v>Armagh AC</v>
      </c>
      <c r="E65" s="12" t="s">
        <v>108</v>
      </c>
    </row>
    <row r="66">
      <c r="A66" s="9">
        <v>9.0</v>
      </c>
      <c r="B66" s="9">
        <v>942.0</v>
      </c>
      <c r="C66" s="10" t="str">
        <f>VLOOKUP(B66,Sheet3!$A$1:$C$296,2)</f>
        <v>Hugh Sally</v>
      </c>
      <c r="D66" s="11" t="str">
        <f>VLOOKUP(B66,Sheet3!$A$1:$D$302,3)</f>
        <v>Lagan Valley AC</v>
      </c>
      <c r="E66" s="12" t="s">
        <v>109</v>
      </c>
    </row>
    <row r="69">
      <c r="A69" s="4" t="s">
        <v>2</v>
      </c>
      <c r="B69" s="4" t="s">
        <v>3</v>
      </c>
      <c r="C69" s="5" t="s">
        <v>110</v>
      </c>
      <c r="D69" s="5"/>
      <c r="E69" s="4" t="s">
        <v>6</v>
      </c>
    </row>
    <row r="70">
      <c r="A70" s="8">
        <v>1.0</v>
      </c>
      <c r="B70" s="9">
        <v>952.0</v>
      </c>
      <c r="C70" s="11" t="s">
        <v>111</v>
      </c>
      <c r="D70" s="11" t="s">
        <v>112</v>
      </c>
      <c r="E70" s="12" t="s">
        <v>113</v>
      </c>
    </row>
    <row r="71">
      <c r="A71" s="8">
        <v>2.0</v>
      </c>
      <c r="B71" s="9">
        <v>934.0</v>
      </c>
      <c r="C71" s="10" t="str">
        <f>VLOOKUP(B71,Sheet3!$A$1:$C$296,2)</f>
        <v>Joanne Mills</v>
      </c>
      <c r="D71" s="11" t="str">
        <f>VLOOKUP(B71,Sheet3!$A$1:$D$302,3)</f>
        <v>Newcastle &amp; District AC</v>
      </c>
      <c r="E71" s="12" t="s">
        <v>114</v>
      </c>
    </row>
    <row r="72">
      <c r="A72" s="8">
        <v>3.0</v>
      </c>
      <c r="B72" s="9">
        <v>850.0</v>
      </c>
      <c r="C72" s="10" t="str">
        <f>VLOOKUP(B72,Sheet3!$A$1:$C$296,2)</f>
        <v>Lily Rimmer</v>
      </c>
      <c r="D72" s="11" t="str">
        <f>VLOOKUP(B72,Sheet3!$A$1:$D$302,3)</f>
        <v>Lagan Valley AC</v>
      </c>
      <c r="E72" s="12" t="s">
        <v>115</v>
      </c>
    </row>
    <row r="73">
      <c r="A73" s="8">
        <v>4.0</v>
      </c>
      <c r="B73" s="9">
        <v>854.0</v>
      </c>
      <c r="C73" s="10" t="str">
        <f>VLOOKUP(B73,Sheet3!$A$1:$C$296,2)</f>
        <v>Aisling Smith</v>
      </c>
      <c r="D73" s="11" t="str">
        <f>VLOOKUP(B73,Sheet3!$A$1:$D$302,3)</f>
        <v>Ballymena &amp; Antrim AC</v>
      </c>
      <c r="E73" s="12" t="s">
        <v>116</v>
      </c>
    </row>
    <row r="76">
      <c r="A76" s="4" t="s">
        <v>2</v>
      </c>
      <c r="B76" s="4" t="s">
        <v>3</v>
      </c>
      <c r="C76" s="5" t="s">
        <v>117</v>
      </c>
      <c r="D76" s="5"/>
      <c r="E76" s="4" t="s">
        <v>6</v>
      </c>
      <c r="G76" s="4" t="s">
        <v>2</v>
      </c>
      <c r="H76" s="4" t="s">
        <v>3</v>
      </c>
      <c r="I76" s="5" t="s">
        <v>118</v>
      </c>
      <c r="J76" s="5"/>
      <c r="K76" s="4" t="s">
        <v>6</v>
      </c>
    </row>
    <row r="77">
      <c r="A77" s="8">
        <v>1.0</v>
      </c>
      <c r="B77" s="9">
        <v>838.0</v>
      </c>
      <c r="C77" s="10" t="str">
        <f>VLOOKUP(B77,Sheet3!$A$1:$C$296,2)</f>
        <v>Jack Russell</v>
      </c>
      <c r="D77" s="11" t="str">
        <f>VLOOKUP(B77,Sheet3!$A$1:$D$302,3)</f>
        <v>North Down AC</v>
      </c>
      <c r="E77" s="12" t="s">
        <v>119</v>
      </c>
      <c r="G77" s="8">
        <v>1.0</v>
      </c>
      <c r="H77" s="9">
        <v>943.0</v>
      </c>
      <c r="I77" s="10" t="str">
        <f>VLOOKUP(H77,Sheet3!$A$1:$C$296,2)</f>
        <v>Lughaidh Mallon</v>
      </c>
      <c r="J77" s="11" t="str">
        <f>VLOOKUP(H77,Sheet3!$A$1:$D$302,3)</f>
        <v>Lagan Valley</v>
      </c>
      <c r="K77" s="12" t="s">
        <v>120</v>
      </c>
    </row>
    <row r="78">
      <c r="A78" s="8">
        <v>2.0</v>
      </c>
      <c r="B78" s="9">
        <v>817.0</v>
      </c>
      <c r="C78" s="10" t="str">
        <f>VLOOKUP(B78,Sheet3!$A$1:$C$296,2)</f>
        <v>Mark McCaffrey</v>
      </c>
      <c r="D78" s="11" t="str">
        <f>VLOOKUP(B78,Sheet3!$A$1:$D$302,3)</f>
        <v>Annadale Striders</v>
      </c>
      <c r="E78" s="12" t="s">
        <v>121</v>
      </c>
      <c r="G78" s="8">
        <v>2.0</v>
      </c>
      <c r="H78" s="9">
        <v>841.0</v>
      </c>
      <c r="I78" s="10" t="str">
        <f>VLOOKUP(H78,Sheet3!$A$1:$C$296,2)</f>
        <v>Oran O'Hare</v>
      </c>
      <c r="J78" s="11" t="str">
        <f>VLOOKUP(H78,Sheet3!$A$1:$D$302,3)</f>
        <v/>
      </c>
      <c r="K78" s="12" t="s">
        <v>122</v>
      </c>
    </row>
    <row r="79">
      <c r="A79" s="8">
        <v>3.0</v>
      </c>
      <c r="B79" s="9">
        <v>819.0</v>
      </c>
      <c r="C79" s="10" t="str">
        <f>VLOOKUP(B79,Sheet3!$A$1:$C$296,2)</f>
        <v>Ronan McIlvenny</v>
      </c>
      <c r="D79" s="11" t="str">
        <f>VLOOKUP(B79,Sheet3!$A$1:$D$302,3)</f>
        <v>Annadale Striders</v>
      </c>
      <c r="E79" s="12" t="s">
        <v>123</v>
      </c>
      <c r="G79" s="8">
        <v>3.0</v>
      </c>
      <c r="H79" s="9">
        <v>839.0</v>
      </c>
      <c r="I79" s="10" t="str">
        <f>VLOOKUP(H79,Sheet3!$A$1:$C$296,2)</f>
        <v>Michael Crawley</v>
      </c>
      <c r="J79" s="11" t="str">
        <f>VLOOKUP(H79,Sheet3!$A$1:$D$302,3)</f>
        <v>Strive Racing Club</v>
      </c>
      <c r="K79" s="12" t="s">
        <v>124</v>
      </c>
    </row>
    <row r="80">
      <c r="A80" s="8">
        <v>4.0</v>
      </c>
      <c r="B80" s="9">
        <v>820.0</v>
      </c>
      <c r="C80" s="10" t="str">
        <f>VLOOKUP(B80,Sheet3!$A$1:$C$296,2)</f>
        <v>Nick Irvine</v>
      </c>
      <c r="D80" s="11" t="str">
        <f>VLOOKUP(B80,Sheet3!$A$1:$D$302,3)</f>
        <v>North Down AC</v>
      </c>
      <c r="E80" s="12" t="s">
        <v>125</v>
      </c>
      <c r="G80" s="8">
        <v>4.0</v>
      </c>
      <c r="H80" s="9">
        <v>944.0</v>
      </c>
      <c r="I80" s="10" t="str">
        <f>VLOOKUP(H80,Sheet3!$A$1:$C$296,2)</f>
        <v>Ben Gillen</v>
      </c>
      <c r="J80" s="11" t="str">
        <f>VLOOKUP(H80,Sheet3!$A$1:$D$302,3)</f>
        <v>Lagan Valley</v>
      </c>
      <c r="K80" s="12" t="s">
        <v>126</v>
      </c>
    </row>
    <row r="81">
      <c r="A81" s="9">
        <v>5.0</v>
      </c>
      <c r="B81" s="9">
        <v>836.0</v>
      </c>
      <c r="C81" s="10" t="str">
        <f>VLOOKUP(B81,Sheet3!$A$1:$C$296,2)</f>
        <v>Andrew Shaw</v>
      </c>
      <c r="D81" s="11" t="str">
        <f>VLOOKUP(B81,Sheet3!$A$1:$D$302,3)</f>
        <v>Acorns AC</v>
      </c>
      <c r="E81" s="12" t="s">
        <v>127</v>
      </c>
      <c r="G81" s="9">
        <v>5.0</v>
      </c>
      <c r="H81" s="9">
        <v>832.0</v>
      </c>
      <c r="I81" s="10" t="str">
        <f>VLOOKUP(H81,Sheet3!$A$1:$C$296,2)</f>
        <v>Conor Curran</v>
      </c>
      <c r="J81" s="11" t="str">
        <f>VLOOKUP(H81,Sheet3!$A$1:$D$302,3)</f>
        <v>North Belfast Harriers</v>
      </c>
      <c r="K81" s="12" t="s">
        <v>128</v>
      </c>
    </row>
    <row r="82">
      <c r="A82" s="9">
        <v>6.0</v>
      </c>
      <c r="B82" s="9">
        <v>816.0</v>
      </c>
      <c r="C82" s="10" t="str">
        <f>VLOOKUP(B82,Sheet3!$A$1:$C$296,2)</f>
        <v>Neil Curran</v>
      </c>
      <c r="D82" s="11" t="str">
        <f>VLOOKUP(B82,Sheet3!$A$1:$D$302,3)</f>
        <v>East Down AC</v>
      </c>
      <c r="E82" s="12" t="s">
        <v>129</v>
      </c>
      <c r="G82" s="9">
        <v>6.0</v>
      </c>
      <c r="H82" s="9">
        <v>848.0</v>
      </c>
      <c r="I82" s="10" t="str">
        <f>VLOOKUP(H82,Sheet3!$A$1:$C$296,2)</f>
        <v>Stephen Lunn</v>
      </c>
      <c r="J82" s="11" t="str">
        <f>VLOOKUP(H82,Sheet3!$A$1:$D$302,3)</f>
        <v>Lagan Valley AC</v>
      </c>
      <c r="K82" s="12" t="s">
        <v>130</v>
      </c>
    </row>
    <row r="83">
      <c r="A83" s="9">
        <v>7.0</v>
      </c>
      <c r="B83" s="9">
        <v>827.0</v>
      </c>
      <c r="C83" s="10" t="str">
        <f>VLOOKUP(B83,Sheet3!$A$1:$C$296,2)</f>
        <v>Daniel Dines</v>
      </c>
      <c r="D83" s="11" t="str">
        <f>VLOOKUP(B83,Sheet3!$A$1:$D$302,3)</f>
        <v>North Down AC</v>
      </c>
      <c r="E83" s="12" t="s">
        <v>131</v>
      </c>
      <c r="G83" s="9">
        <v>7.0</v>
      </c>
      <c r="H83" s="9">
        <v>825.0</v>
      </c>
      <c r="I83" s="10" t="str">
        <f>VLOOKUP(H83,Sheet3!$A$1:$C$296,2)</f>
        <v>Lorcan Mcgurk</v>
      </c>
      <c r="J83" s="11" t="str">
        <f>VLOOKUP(H83,Sheet3!$A$1:$D$302,3)</f>
        <v>City of Lisburn AC</v>
      </c>
      <c r="K83" s="12" t="s">
        <v>132</v>
      </c>
    </row>
    <row r="84">
      <c r="A84" s="9">
        <v>8.0</v>
      </c>
      <c r="B84" s="9">
        <v>843.0</v>
      </c>
      <c r="C84" s="10" t="str">
        <f>VLOOKUP(B84,Sheet3!$A$1:$C$296,2)</f>
        <v>Vincent McCormack</v>
      </c>
      <c r="D84" s="11" t="str">
        <f>VLOOKUP(B84,Sheet3!$A$1:$D$302,3)</f>
        <v/>
      </c>
      <c r="E84" s="12" t="s">
        <v>133</v>
      </c>
      <c r="G84" s="9">
        <v>8.0</v>
      </c>
      <c r="H84" s="9">
        <v>845.0</v>
      </c>
      <c r="I84" s="10" t="str">
        <f>VLOOKUP(H84,Sheet3!$A$1:$C$296,2)</f>
        <v>Matthew Willis</v>
      </c>
      <c r="J84" s="11" t="str">
        <f>VLOOKUP(H84,Sheet3!$A$1:$D$302,3)</f>
        <v>Lagan Valley AC</v>
      </c>
      <c r="K84" s="12" t="s">
        <v>134</v>
      </c>
    </row>
    <row r="85">
      <c r="A85" s="9">
        <v>9.0</v>
      </c>
      <c r="B85" s="9">
        <v>834.0</v>
      </c>
      <c r="C85" s="10" t="str">
        <f>VLOOKUP(B85,Sheet3!$A$1:$C$296,2)</f>
        <v>Ian Lockington</v>
      </c>
      <c r="D85" s="11" t="str">
        <f>VLOOKUP(B85,Sheet3!$A$1:$D$302,3)</f>
        <v>Victoria Park &amp; Connswater</v>
      </c>
      <c r="E85" s="12" t="s">
        <v>135</v>
      </c>
      <c r="G85" s="9">
        <v>9.0</v>
      </c>
      <c r="H85" s="9">
        <v>812.0</v>
      </c>
      <c r="I85" s="10" t="str">
        <f>VLOOKUP(H85,Sheet3!$A$1:$C$296,2)</f>
        <v>Frank Buchanan</v>
      </c>
      <c r="J85" s="11" t="str">
        <f>VLOOKUP(H85,Sheet3!$A$1:$D$302,3)</f>
        <v>Enniskillen RC</v>
      </c>
      <c r="K85" s="12" t="s">
        <v>136</v>
      </c>
    </row>
    <row r="86">
      <c r="A86" s="9">
        <v>10.0</v>
      </c>
      <c r="B86" s="9">
        <v>818.0</v>
      </c>
      <c r="C86" s="10" t="str">
        <f>VLOOKUP(B86,Sheet3!$A$1:$C$296,2)</f>
        <v>Cian Mcdonald</v>
      </c>
      <c r="D86" s="11" t="str">
        <f>VLOOKUP(B86,Sheet3!$A$1:$D$302,3)</f>
        <v>Ballymena &amp; Antrim AC</v>
      </c>
      <c r="E86" s="12" t="s">
        <v>137</v>
      </c>
      <c r="G86" s="9"/>
      <c r="H86" s="8"/>
      <c r="I86" s="10"/>
      <c r="J86" s="11"/>
      <c r="K86" s="22"/>
    </row>
  </sheetData>
  <mergeCells count="2">
    <mergeCell ref="A1:F2"/>
    <mergeCell ref="B5:E5"/>
  </mergeCells>
  <conditionalFormatting sqref="C3:C4 B7:B14 B17:B26 B29:B39 H29:H39 B42:B54 B57:B66 B69:B73 B76:B86 H76:H86">
    <cfRule type="notContainsBlanks" dxfId="0" priority="1">
      <formula>LEN(TRIM(C3))&gt;0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63"/>
    <col customWidth="1" min="4" max="4" width="24.13"/>
  </cols>
  <sheetData>
    <row r="1">
      <c r="A1" s="25" t="s">
        <v>138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>
      <c r="A5" s="2"/>
      <c r="B5" s="26" t="s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>
      <c r="A6" s="27"/>
      <c r="B6" s="27"/>
      <c r="C6" s="27"/>
      <c r="D6" s="27"/>
      <c r="E6" s="2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>
      <c r="A7" s="28" t="s">
        <v>139</v>
      </c>
      <c r="B7" s="29" t="s">
        <v>140</v>
      </c>
      <c r="C7" s="30" t="s">
        <v>141</v>
      </c>
      <c r="D7" s="27"/>
      <c r="E7" s="4" t="s">
        <v>142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>
      <c r="A8" s="31">
        <v>1.0</v>
      </c>
      <c r="B8" s="32">
        <v>642.0</v>
      </c>
      <c r="C8" s="10" t="str">
        <f>VLOOKUP(B8,Sheet3!$A$1:$C$296,2)</f>
        <v>Jude Glover</v>
      </c>
      <c r="D8" s="11" t="str">
        <f>VLOOKUP(B8,Sheet3!$A$1:$D$302,3)</f>
        <v>Lagan Valley AC</v>
      </c>
      <c r="E8" s="9">
        <v>11.85</v>
      </c>
      <c r="F8" s="33" t="s">
        <v>143</v>
      </c>
      <c r="G8" s="34" t="s">
        <v>144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>
      <c r="A9" s="28"/>
      <c r="B9" s="35"/>
      <c r="C9" s="10"/>
      <c r="D9" s="11"/>
      <c r="E9" s="27"/>
      <c r="F9" s="3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>
      <c r="A10" s="31">
        <v>1.0</v>
      </c>
      <c r="B10" s="32">
        <v>945.0</v>
      </c>
      <c r="C10" s="10" t="str">
        <f>VLOOKUP(B10,Sheet3!$A$1:$C$296,2)</f>
        <v>Lynsey Glover</v>
      </c>
      <c r="D10" s="11" t="str">
        <f>VLOOKUP(B10,Sheet3!$A$1:$D$302,3)</f>
        <v>Lagan Valley AC</v>
      </c>
      <c r="E10" s="37">
        <v>36.92</v>
      </c>
      <c r="F10" s="33" t="s">
        <v>145</v>
      </c>
      <c r="G10" s="34" t="s">
        <v>146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>
      <c r="A11" s="28"/>
      <c r="B11" s="35"/>
      <c r="C11" s="10"/>
      <c r="D11" s="11"/>
      <c r="E11" s="27"/>
      <c r="F11" s="3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>
      <c r="A12" s="31">
        <v>1.0</v>
      </c>
      <c r="B12" s="32">
        <v>951.0</v>
      </c>
      <c r="C12" s="11" t="s">
        <v>147</v>
      </c>
      <c r="D12" s="11" t="s">
        <v>148</v>
      </c>
      <c r="E12" s="37">
        <v>53.45</v>
      </c>
      <c r="F12" s="33" t="s">
        <v>143</v>
      </c>
      <c r="G12" s="34" t="s">
        <v>149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>
      <c r="A13" s="28"/>
      <c r="B13" s="35"/>
      <c r="C13" s="10"/>
      <c r="D13" s="11"/>
      <c r="E13" s="27"/>
      <c r="F13" s="3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>
      <c r="A15" s="27"/>
      <c r="B15" s="27"/>
      <c r="C15" s="27"/>
      <c r="D15" s="27"/>
      <c r="E15" s="2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>
      <c r="A16" s="28" t="s">
        <v>139</v>
      </c>
      <c r="B16" s="38" t="s">
        <v>150</v>
      </c>
      <c r="C16" s="39" t="s">
        <v>151</v>
      </c>
      <c r="D16" s="27"/>
      <c r="E16" s="29" t="s">
        <v>152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>
      <c r="A17" s="28">
        <v>1.0</v>
      </c>
      <c r="B17" s="32">
        <v>927.0</v>
      </c>
      <c r="C17" s="10" t="str">
        <f>VLOOKUP(B17,Sheet3!$A$1:$C$296,2)</f>
        <v>Lorcan Murphy</v>
      </c>
      <c r="D17" s="11" t="str">
        <f>VLOOKUP(B17,Sheet3!$A$1:$D$302,3)</f>
        <v/>
      </c>
      <c r="E17" s="40">
        <v>3.54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>
      <c r="A18" s="28">
        <v>2.0</v>
      </c>
      <c r="B18" s="32">
        <v>78.0</v>
      </c>
      <c r="C18" s="10" t="str">
        <f>VLOOKUP(B18,Sheet3!$A$1:$C$296,2)</f>
        <v>Donal Coyle</v>
      </c>
      <c r="D18" s="11" t="str">
        <f>VLOOKUP(B18,Sheet3!$A$1:$D$302,3)</f>
        <v>CRAU</v>
      </c>
      <c r="E18" s="40">
        <v>3.33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>
      <c r="A19" s="28">
        <v>3.0</v>
      </c>
      <c r="B19" s="32">
        <v>16.0</v>
      </c>
      <c r="C19" s="10" t="str">
        <f>VLOOKUP(B19,Sheet3!$A$1:$C$296,2)</f>
        <v>Tiago Kelly</v>
      </c>
      <c r="D19" s="11" t="str">
        <f>VLOOKUP(B19,Sheet3!$A$1:$D$302,3)</f>
        <v>North Belfast Harriers</v>
      </c>
      <c r="E19" s="40">
        <v>3.24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>
      <c r="A21" s="27"/>
      <c r="B21" s="27"/>
      <c r="C21" s="27"/>
      <c r="D21" s="27"/>
      <c r="E21" s="2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>
      <c r="A22" s="4" t="s">
        <v>139</v>
      </c>
      <c r="B22" s="41" t="s">
        <v>150</v>
      </c>
      <c r="C22" s="42" t="s">
        <v>153</v>
      </c>
      <c r="D22" s="27"/>
      <c r="E22" s="4" t="s">
        <v>152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>
      <c r="A23" s="28">
        <v>1.0</v>
      </c>
      <c r="B23" s="32">
        <v>941.0</v>
      </c>
      <c r="C23" s="10" t="str">
        <f>VLOOKUP(B23,Sheet3!$A$1:$C$296,2)</f>
        <v>Nina Laing</v>
      </c>
      <c r="D23" s="11" t="str">
        <f>VLOOKUP(B23,Sheet3!$A$1:$D$302,3)</f>
        <v>Orangegrove AC</v>
      </c>
      <c r="E23" s="43">
        <v>4.5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>
      <c r="A24" s="28">
        <v>2.0</v>
      </c>
      <c r="B24" s="32">
        <v>123.0</v>
      </c>
      <c r="C24" s="10" t="str">
        <f>VLOOKUP(B24,Sheet3!$A$1:$C$296,2)</f>
        <v>Annie Armstrong</v>
      </c>
      <c r="D24" s="11" t="str">
        <f>VLOOKUP(B24,Sheet3!$A$1:$D$302,3)</f>
        <v>Loughview AC</v>
      </c>
      <c r="E24" s="43">
        <v>4.45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>
      <c r="A25" s="28">
        <v>3.0</v>
      </c>
      <c r="B25" s="32">
        <v>940.0</v>
      </c>
      <c r="C25" s="10" t="str">
        <f>VLOOKUP(B25,Sheet3!$A$1:$C$296,2)</f>
        <v>Ruby Kennedy</v>
      </c>
      <c r="D25" s="11" t="str">
        <f>VLOOKUP(B25,Sheet3!$A$1:$D$302,3)</f>
        <v>City of Lisburn</v>
      </c>
      <c r="E25" s="40">
        <v>4.38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>
      <c r="A26" s="28">
        <v>4.0</v>
      </c>
      <c r="B26" s="32">
        <v>953.0</v>
      </c>
      <c r="C26" s="11" t="s">
        <v>32</v>
      </c>
      <c r="D26" s="11" t="str">
        <f>VLOOKUP(B26,Sheet3!$A$1:$D$302,3)</f>
        <v>Lagan Valley AC</v>
      </c>
      <c r="E26" s="40">
        <v>4.08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>
      <c r="A27" s="28">
        <v>5.0</v>
      </c>
      <c r="B27" s="32">
        <v>293.0</v>
      </c>
      <c r="C27" s="10" t="str">
        <f>VLOOKUP(B27,Sheet3!$A$1:$C$296,2)</f>
        <v>Lucy Markwell</v>
      </c>
      <c r="D27" s="11" t="str">
        <f>VLOOKUP(B27,Sheet3!$A$1:$D$302,3)</f>
        <v>City of Lisburn AC</v>
      </c>
      <c r="E27" s="40">
        <v>3.91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>
      <c r="A28" s="28">
        <v>6.0</v>
      </c>
      <c r="B28" s="32">
        <v>260.0</v>
      </c>
      <c r="C28" s="10" t="str">
        <f>VLOOKUP(B28,Sheet3!$A$1:$C$296,2)</f>
        <v>Heidi Knox</v>
      </c>
      <c r="D28" s="11" t="str">
        <f>VLOOKUP(B28,Sheet3!$A$1:$D$302,3)</f>
        <v>City of Lisburn AC</v>
      </c>
      <c r="E28" s="40">
        <v>3.88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>
      <c r="A29" s="28">
        <v>7.0</v>
      </c>
      <c r="B29" s="32">
        <v>161.0</v>
      </c>
      <c r="C29" s="10" t="str">
        <f>VLOOKUP(B29,Sheet3!$A$1:$C$296,2)</f>
        <v>Beth Heron</v>
      </c>
      <c r="D29" s="11" t="str">
        <f>VLOOKUP(B29,Sheet3!$A$1:$D$302,3)</f>
        <v>Loughview AC</v>
      </c>
      <c r="E29" s="40">
        <v>3.74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>
      <c r="A30" s="28">
        <v>8.0</v>
      </c>
      <c r="B30" s="32">
        <v>154.0</v>
      </c>
      <c r="C30" s="10" t="str">
        <f>VLOOKUP(B30,Sheet3!$A$1:$C$296,2)</f>
        <v>Holly Heron</v>
      </c>
      <c r="D30" s="11" t="str">
        <f>VLOOKUP(B30,Sheet3!$A$1:$D$302,3)</f>
        <v>Loughview AC</v>
      </c>
      <c r="E30" s="40">
        <v>3.62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>
      <c r="A31" s="28">
        <v>9.0</v>
      </c>
      <c r="B31" s="32">
        <v>159.0</v>
      </c>
      <c r="C31" s="10" t="str">
        <f>VLOOKUP(B31,Sheet3!$A$1:$C$296,2)</f>
        <v>Abigail Elliott</v>
      </c>
      <c r="D31" s="11" t="str">
        <f>VLOOKUP(B31,Sheet3!$A$1:$D$302,3)</f>
        <v>East Down AC</v>
      </c>
      <c r="E31" s="40">
        <v>3.58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>
      <c r="A33" s="27"/>
      <c r="B33" s="27"/>
      <c r="C33" s="27"/>
      <c r="D33" s="27"/>
      <c r="E33" s="2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>
      <c r="A34" s="4" t="s">
        <v>139</v>
      </c>
      <c r="B34" s="41" t="s">
        <v>150</v>
      </c>
      <c r="C34" s="44" t="s">
        <v>154</v>
      </c>
      <c r="D34" s="27"/>
      <c r="E34" s="4" t="s">
        <v>142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>
      <c r="A35" s="28">
        <v>1.0</v>
      </c>
      <c r="B35" s="32">
        <v>745.0</v>
      </c>
      <c r="C35" s="10" t="str">
        <f>VLOOKUP(B35,Sheet3!$A$1:$C$296,2)</f>
        <v>Caoimhe Fenlon</v>
      </c>
      <c r="D35" s="11" t="str">
        <f>VLOOKUP(B35,Sheet3!$A$1:$D$302,3)</f>
        <v>North Down AC</v>
      </c>
      <c r="E35" s="40">
        <v>16.75</v>
      </c>
      <c r="F35" s="34" t="s">
        <v>155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>
      <c r="A36" s="28">
        <v>2.0</v>
      </c>
      <c r="B36" s="32">
        <v>743.0</v>
      </c>
      <c r="C36" s="10" t="str">
        <f>VLOOKUP(B36,Sheet3!$A$1:$C$296,2)</f>
        <v>Maeve Mcgeehin</v>
      </c>
      <c r="D36" s="11" t="str">
        <f>VLOOKUP(B36,Sheet3!$A$1:$D$302,3)</f>
        <v>Olympian Youth &amp; Athletic Club</v>
      </c>
      <c r="E36" s="40">
        <v>12.93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>
      <c r="A37" s="28">
        <v>3.0</v>
      </c>
      <c r="B37" s="32">
        <v>956.0</v>
      </c>
      <c r="C37" s="11" t="s">
        <v>156</v>
      </c>
      <c r="D37" s="11" t="s">
        <v>157</v>
      </c>
      <c r="E37" s="40">
        <v>11.26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>
      <c r="A38" s="28">
        <v>4.0</v>
      </c>
      <c r="B38" s="32">
        <v>744.0</v>
      </c>
      <c r="C38" s="10" t="str">
        <f>VLOOKUP(B38,Sheet3!$A$1:$C$296,2)</f>
        <v>Niamh Campbell</v>
      </c>
      <c r="D38" s="11" t="str">
        <f>VLOOKUP(B38,Sheet3!$A$1:$D$302,3)</f>
        <v>Ballymena &amp; Antrim AC</v>
      </c>
      <c r="E38" s="40">
        <v>9.76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>
      <c r="A39" s="28">
        <v>5.0</v>
      </c>
      <c r="B39" s="32">
        <v>753.0</v>
      </c>
      <c r="C39" s="10" t="str">
        <f>VLOOKUP(B39,Sheet3!$A$1:$C$296,2)</f>
        <v>Sinead O'Hare</v>
      </c>
      <c r="D39" s="11" t="str">
        <f>VLOOKUP(B39,Sheet3!$A$1:$D$302,3)</f>
        <v>Mallusk Harriers</v>
      </c>
      <c r="E39" s="40">
        <v>9.15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>
      <c r="A40" s="28"/>
      <c r="B40" s="35"/>
      <c r="C40" s="10"/>
      <c r="D40" s="11"/>
      <c r="E40" s="4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>
      <c r="A41" s="31">
        <v>1.0</v>
      </c>
      <c r="B41" s="32">
        <v>572.0</v>
      </c>
      <c r="C41" s="10" t="str">
        <f>VLOOKUP(B41,Sheet3!$A$1:$C$296,2)</f>
        <v>Freddie Wallace</v>
      </c>
      <c r="D41" s="11" t="str">
        <f>VLOOKUP(B41,Sheet3!$A$1:$D$302,3)</f>
        <v>Unattached</v>
      </c>
      <c r="E41" s="40">
        <v>19.54</v>
      </c>
      <c r="F41" s="34" t="s">
        <v>158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>
      <c r="A42" s="2"/>
      <c r="B42" s="2"/>
      <c r="C42" s="2"/>
      <c r="D42" s="2"/>
      <c r="E42" s="3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>
      <c r="A43" s="27"/>
      <c r="B43" s="27"/>
      <c r="C43" s="27"/>
      <c r="D43" s="27"/>
      <c r="E43" s="2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>
      <c r="A44" s="28" t="s">
        <v>139</v>
      </c>
      <c r="B44" s="46" t="s">
        <v>150</v>
      </c>
      <c r="C44" s="47" t="s">
        <v>159</v>
      </c>
      <c r="D44" s="27"/>
      <c r="E44" s="4" t="s">
        <v>152</v>
      </c>
      <c r="F44" s="2"/>
      <c r="G44" s="2"/>
      <c r="H44" s="2"/>
      <c r="I44" s="2"/>
      <c r="J44" s="2"/>
      <c r="K44" s="2"/>
      <c r="L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>
      <c r="A45" s="28">
        <v>1.0</v>
      </c>
      <c r="B45" s="48">
        <v>525.0</v>
      </c>
      <c r="C45" s="10" t="str">
        <f>VLOOKUP(B45,Sheet3!$A$1:$C$296,2)</f>
        <v>Isaac Orr</v>
      </c>
      <c r="D45" s="11" t="str">
        <f>VLOOKUP(B45,Sheet3!$A$1:$D$302,3)</f>
        <v>Orangegrove AC</v>
      </c>
      <c r="E45" s="40">
        <v>4.19</v>
      </c>
      <c r="F45" s="2"/>
      <c r="G45" s="2"/>
      <c r="H45" s="2"/>
      <c r="I45" s="2"/>
      <c r="J45" s="2"/>
      <c r="K45" s="2"/>
      <c r="L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>
      <c r="A46" s="28">
        <v>2.0</v>
      </c>
      <c r="B46" s="48">
        <v>531.0</v>
      </c>
      <c r="C46" s="10" t="str">
        <f>VLOOKUP(B46,Sheet3!$A$1:$C$296,2)</f>
        <v>Jay Small</v>
      </c>
      <c r="D46" s="11" t="str">
        <f>VLOOKUP(B46,Sheet3!$A$1:$D$302,3)</f>
        <v>SDPTC</v>
      </c>
      <c r="E46" s="40">
        <v>4.18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>
      <c r="A47" s="28">
        <v>3.0</v>
      </c>
      <c r="B47" s="48">
        <v>571.0</v>
      </c>
      <c r="C47" s="10" t="str">
        <f>VLOOKUP(B47,Sheet3!$A$1:$C$296,2)</f>
        <v>Conor Mcloughlin</v>
      </c>
      <c r="D47" s="11" t="str">
        <f>VLOOKUP(B47,Sheet3!$A$1:$D$302,3)</f>
        <v/>
      </c>
      <c r="E47" s="40">
        <v>3.69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>
      <c r="A48" s="28">
        <v>4.0</v>
      </c>
      <c r="B48" s="48">
        <v>536.0</v>
      </c>
      <c r="C48" s="10" t="str">
        <f>VLOOKUP(B48,Sheet3!$A$1:$C$296,2)</f>
        <v>Rocco Steen</v>
      </c>
      <c r="D48" s="11" t="str">
        <f>VLOOKUP(B48,Sheet3!$A$1:$D$302,3)</f>
        <v>City of Lisburn AC</v>
      </c>
      <c r="E48" s="40">
        <v>3.65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>
      <c r="A49" s="28">
        <v>5.0</v>
      </c>
      <c r="B49" s="48">
        <v>554.0</v>
      </c>
      <c r="C49" s="10" t="str">
        <f>VLOOKUP(B49,Sheet3!$A$1:$C$296,2)</f>
        <v>Thomas McLoughlin</v>
      </c>
      <c r="D49" s="11" t="str">
        <f>VLOOKUP(B49,Sheet3!$A$1:$D$302,3)</f>
        <v/>
      </c>
      <c r="E49" s="40">
        <v>3.62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>
      <c r="A50" s="28">
        <v>6.0</v>
      </c>
      <c r="B50" s="48">
        <v>513.0</v>
      </c>
      <c r="C50" s="10" t="str">
        <f>VLOOKUP(B50,Sheet3!$A$1:$C$296,2)</f>
        <v>Oliver Beatty</v>
      </c>
      <c r="D50" s="11" t="str">
        <f>VLOOKUP(B50,Sheet3!$A$1:$D$302,3)</f>
        <v>Ballymena &amp; Antrim AC</v>
      </c>
      <c r="E50" s="40">
        <v>3.47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>
      <c r="A51" s="28">
        <v>7.0</v>
      </c>
      <c r="B51" s="48">
        <v>564.0</v>
      </c>
      <c r="C51" s="10" t="str">
        <f>VLOOKUP(B51,Sheet3!$A$1:$C$296,2)</f>
        <v>Craig Markwell</v>
      </c>
      <c r="D51" s="11" t="str">
        <f>VLOOKUP(B51,Sheet3!$A$1:$D$302,3)</f>
        <v>City of Lisburn AC</v>
      </c>
      <c r="E51" s="43">
        <v>3.46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>
      <c r="A52" s="28">
        <v>8.0</v>
      </c>
      <c r="B52" s="48">
        <v>528.0</v>
      </c>
      <c r="C52" s="10" t="str">
        <f>VLOOKUP(B52,Sheet3!$A$1:$C$296,2)</f>
        <v>Connor Geary</v>
      </c>
      <c r="D52" s="11" t="str">
        <f>VLOOKUP(B52,Sheet3!$A$1:$D$302,3)</f>
        <v>St Annes AC</v>
      </c>
      <c r="E52" s="43">
        <v>3.4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>
      <c r="A53" s="28">
        <v>9.0</v>
      </c>
      <c r="B53" s="48">
        <v>547.0</v>
      </c>
      <c r="C53" s="10" t="str">
        <f>VLOOKUP(B53,Sheet3!$A$1:$C$296,2)</f>
        <v>Ashton Stewart</v>
      </c>
      <c r="D53" s="11" t="str">
        <f>VLOOKUP(B53,Sheet3!$A$1:$D$302,3)</f>
        <v>Loughview AC</v>
      </c>
      <c r="E53" s="40">
        <v>3.23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>
      <c r="A54" s="28">
        <v>10.0</v>
      </c>
      <c r="B54" s="48">
        <v>522.0</v>
      </c>
      <c r="C54" s="10" t="str">
        <f>VLOOKUP(B54,Sheet3!$A$1:$C$296,2)</f>
        <v>Sean Gribben</v>
      </c>
      <c r="D54" s="11" t="str">
        <f>VLOOKUP(B54,Sheet3!$A$1:$D$302,3)</f>
        <v>Armagh AC</v>
      </c>
      <c r="E54" s="40">
        <v>3.01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>
      <c r="A55" s="28">
        <v>11.0</v>
      </c>
      <c r="B55" s="48">
        <v>556.0</v>
      </c>
      <c r="C55" s="10" t="str">
        <f>VLOOKUP(B55,Sheet3!$A$1:$C$296,2)</f>
        <v>Jude Mcdowell</v>
      </c>
      <c r="D55" s="11" t="str">
        <f>VLOOKUP(B55,Sheet3!$A$1:$D$302,3)</f>
        <v/>
      </c>
      <c r="E55" s="40">
        <v>2.96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>
      <c r="A57" s="27"/>
      <c r="B57" s="27"/>
      <c r="C57" s="27"/>
      <c r="D57" s="27"/>
      <c r="E57" s="2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>
      <c r="A58" s="28" t="s">
        <v>139</v>
      </c>
      <c r="B58" s="29" t="s">
        <v>150</v>
      </c>
      <c r="C58" s="49" t="s">
        <v>160</v>
      </c>
      <c r="D58" s="27"/>
      <c r="E58" s="4" t="s">
        <v>142</v>
      </c>
      <c r="F58" s="34" t="s">
        <v>161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>
      <c r="A59" s="28">
        <v>1.0</v>
      </c>
      <c r="B59" s="32">
        <v>572.0</v>
      </c>
      <c r="C59" s="10" t="str">
        <f>VLOOKUP(B59,Sheet3!$A$1:$C$296,2)</f>
        <v>Freddie Wallace</v>
      </c>
      <c r="D59" s="11" t="str">
        <f>VLOOKUP(B59,Sheet3!$A$1:$D$302,3)</f>
        <v>Unattached</v>
      </c>
      <c r="E59" s="43">
        <v>7.63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>
      <c r="A60" s="28">
        <v>2.0</v>
      </c>
      <c r="B60" s="32">
        <v>536.0</v>
      </c>
      <c r="C60" s="10" t="str">
        <f>VLOOKUP(B60,Sheet3!$A$1:$C$296,2)</f>
        <v>Rocco Steen</v>
      </c>
      <c r="D60" s="11" t="str">
        <f>VLOOKUP(B60,Sheet3!$A$1:$D$302,3)</f>
        <v>City of Lisburn AC</v>
      </c>
      <c r="E60" s="40">
        <v>6.13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>
      <c r="A61" s="28">
        <v>3.0</v>
      </c>
      <c r="B61" s="32">
        <v>528.0</v>
      </c>
      <c r="C61" s="10" t="str">
        <f>VLOOKUP(B61,Sheet3!$A$1:$C$296,2)</f>
        <v>Connor Geary</v>
      </c>
      <c r="D61" s="11" t="str">
        <f>VLOOKUP(B61,Sheet3!$A$1:$D$302,3)</f>
        <v>St Annes AC</v>
      </c>
      <c r="E61" s="40">
        <v>5.65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>
      <c r="A62" s="28">
        <v>4.0</v>
      </c>
      <c r="B62" s="32">
        <v>547.0</v>
      </c>
      <c r="C62" s="10" t="str">
        <f>VLOOKUP(B62,Sheet3!$A$1:$C$296,2)</f>
        <v>Ashton Stewart</v>
      </c>
      <c r="D62" s="11" t="str">
        <f>VLOOKUP(B62,Sheet3!$A$1:$D$302,3)</f>
        <v>Loughview AC</v>
      </c>
      <c r="E62" s="40">
        <v>5.47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>
      <c r="A63" s="28">
        <v>5.0</v>
      </c>
      <c r="B63" s="32">
        <v>564.0</v>
      </c>
      <c r="C63" s="10" t="str">
        <f>VLOOKUP(B63,Sheet3!$A$1:$C$296,2)</f>
        <v>Craig Markwell</v>
      </c>
      <c r="D63" s="11" t="str">
        <f>VLOOKUP(B63,Sheet3!$A$1:$D$302,3)</f>
        <v>City of Lisburn AC</v>
      </c>
      <c r="E63" s="40">
        <v>4.77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>
      <c r="A64" s="28">
        <v>6.0</v>
      </c>
      <c r="B64" s="32">
        <v>578.0</v>
      </c>
      <c r="C64" s="10" t="str">
        <f>VLOOKUP(B64,Sheet3!$A$1:$C$296,2)</f>
        <v>Jack Duggan</v>
      </c>
      <c r="D64" s="11" t="str">
        <f>VLOOKUP(B64,Sheet3!$A$1:$D$302,3)</f>
        <v>Armagh AC</v>
      </c>
      <c r="E64" s="40">
        <v>4.03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>
      <c r="A66" s="27"/>
      <c r="B66" s="27"/>
      <c r="C66" s="27"/>
      <c r="D66" s="27"/>
      <c r="E66" s="2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>
      <c r="A67" s="28" t="s">
        <v>139</v>
      </c>
      <c r="B67" s="29" t="s">
        <v>150</v>
      </c>
      <c r="C67" s="47" t="s">
        <v>162</v>
      </c>
      <c r="D67" s="27"/>
      <c r="E67" s="4" t="s">
        <v>142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>
      <c r="A68" s="50">
        <v>1.0</v>
      </c>
      <c r="B68" s="32">
        <v>441.0</v>
      </c>
      <c r="C68" s="10" t="str">
        <f>VLOOKUP(B68,Sheet3!$A$1:$C$296,2)</f>
        <v>Isabelle Mccormack</v>
      </c>
      <c r="D68" s="11" t="str">
        <f>VLOOKUP(B68,Sheet3!$A$1:$D$302,3)</f>
        <v>IRL</v>
      </c>
      <c r="E68" s="40">
        <v>30.44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>
      <c r="A69" s="50">
        <v>2.0</v>
      </c>
      <c r="B69" s="32">
        <v>234.0</v>
      </c>
      <c r="C69" s="10" t="str">
        <f>VLOOKUP(B69,Sheet3!$A$1:$C$296,2)</f>
        <v>Grace Callaghan</v>
      </c>
      <c r="D69" s="11" t="str">
        <f>VLOOKUP(B69,Sheet3!$A$1:$D$302,3)</f>
        <v>Derry Track Club</v>
      </c>
      <c r="E69" s="43">
        <v>27.3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>
      <c r="A70" s="50">
        <v>3.0</v>
      </c>
      <c r="B70" s="32">
        <v>447.0</v>
      </c>
      <c r="C70" s="10" t="str">
        <f>VLOOKUP(B70,Sheet3!$A$1:$C$296,2)</f>
        <v>Rebecca Lowe</v>
      </c>
      <c r="D70" s="11" t="str">
        <f>VLOOKUP(B70,Sheet3!$A$1:$D$302,3)</f>
        <v>City of Lisburn AC</v>
      </c>
      <c r="E70" s="40">
        <v>20.45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>
      <c r="A71" s="50">
        <v>4.0</v>
      </c>
      <c r="B71" s="32">
        <v>293.0</v>
      </c>
      <c r="C71" s="10" t="str">
        <f>VLOOKUP(B71,Sheet3!$A$1:$C$296,2)</f>
        <v>Lucy Markwell</v>
      </c>
      <c r="D71" s="11" t="str">
        <f>VLOOKUP(B71,Sheet3!$A$1:$D$302,3)</f>
        <v>City of Lisburn AC</v>
      </c>
      <c r="E71" s="40">
        <v>16.68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>
      <c r="A72" s="50">
        <v>5.0</v>
      </c>
      <c r="B72" s="32">
        <v>260.0</v>
      </c>
      <c r="C72" s="10" t="str">
        <f>VLOOKUP(B72,Sheet3!$A$1:$C$296,2)</f>
        <v>Heidi Knox</v>
      </c>
      <c r="D72" s="11" t="str">
        <f>VLOOKUP(B72,Sheet3!$A$1:$D$302,3)</f>
        <v>City of Lisburn AC</v>
      </c>
      <c r="E72" s="40">
        <v>10.78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>
      <c r="A74" s="27"/>
      <c r="B74" s="27"/>
      <c r="C74" s="27"/>
      <c r="D74" s="27"/>
      <c r="E74" s="2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>
      <c r="A75" s="28" t="s">
        <v>139</v>
      </c>
      <c r="B75" s="29" t="s">
        <v>150</v>
      </c>
      <c r="C75" s="44" t="s">
        <v>163</v>
      </c>
      <c r="D75" s="27"/>
      <c r="E75" s="5" t="s">
        <v>164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>
      <c r="A76" s="31">
        <v>1.0</v>
      </c>
      <c r="B76" s="32">
        <v>635.0</v>
      </c>
      <c r="C76" s="10" t="str">
        <f>VLOOKUP(B76,Sheet3!$A$1:$C$296,2)</f>
        <v>Finn McClean</v>
      </c>
      <c r="D76" s="11" t="str">
        <f>VLOOKUP(B76,Sheet3!$A$1:$D$302,3)</f>
        <v>Regent House</v>
      </c>
      <c r="E76" s="43">
        <v>1.4</v>
      </c>
      <c r="F76" s="3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>
      <c r="A77" s="31">
        <v>2.0</v>
      </c>
      <c r="B77" s="32">
        <v>622.0</v>
      </c>
      <c r="C77" s="10" t="str">
        <f>VLOOKUP(B77,Sheet3!$A$1:$C$296,2)</f>
        <v>Adam Harrison</v>
      </c>
      <c r="D77" s="11" t="str">
        <f>VLOOKUP(B77,Sheet3!$A$1:$D$302,3)</f>
        <v/>
      </c>
      <c r="E77" s="47">
        <v>1.35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>
      <c r="A78" s="31">
        <v>3.0</v>
      </c>
      <c r="B78" s="32">
        <v>642.0</v>
      </c>
      <c r="C78" s="10" t="str">
        <f>VLOOKUP(B78,Sheet3!$A$1:$C$296,2)</f>
        <v>Jude Glover</v>
      </c>
      <c r="D78" s="11" t="str">
        <f>VLOOKUP(B78,Sheet3!$A$1:$D$302,3)</f>
        <v>Lagan Valley AC</v>
      </c>
      <c r="E78" s="43">
        <v>1.3</v>
      </c>
      <c r="F78" s="3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>
      <c r="A81" s="28" t="s">
        <v>139</v>
      </c>
      <c r="B81" s="29" t="s">
        <v>150</v>
      </c>
      <c r="C81" s="44" t="s">
        <v>165</v>
      </c>
      <c r="D81" s="27"/>
      <c r="E81" s="5" t="s">
        <v>164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>
      <c r="A82" s="31">
        <v>1.0</v>
      </c>
      <c r="B82" s="32">
        <v>898.0</v>
      </c>
      <c r="C82" s="10" t="str">
        <f>VLOOKUP(B82,Sheet3!$A$1:$C$296,2)</f>
        <v>Erin Diamond</v>
      </c>
      <c r="D82" s="11" t="str">
        <f>VLOOKUP(B82,Sheet3!$A$1:$D$302,3)</f>
        <v>City of Lisburn AC</v>
      </c>
      <c r="E82" s="43">
        <v>1.6</v>
      </c>
      <c r="F82" s="34" t="s">
        <v>166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>
      <c r="A83" s="28"/>
      <c r="B83" s="32"/>
      <c r="C83" s="10"/>
      <c r="D83" s="11"/>
      <c r="E83" s="5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>
      <c r="A84" s="31">
        <v>1.0</v>
      </c>
      <c r="B84" s="32">
        <v>899.0</v>
      </c>
      <c r="C84" s="10" t="str">
        <f>VLOOKUP(B84,Sheet3!$A$1:$C$296,2)</f>
        <v>Daena Kealy</v>
      </c>
      <c r="D84" s="11" t="str">
        <f>VLOOKUP(B84,Sheet3!$A$1:$D$302,3)</f>
        <v>St Abbans</v>
      </c>
      <c r="E84" s="43">
        <v>1.65</v>
      </c>
      <c r="F84" s="34" t="s">
        <v>146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>
      <c r="A85" s="31">
        <v>2.0</v>
      </c>
      <c r="B85" s="32">
        <v>895.0</v>
      </c>
      <c r="C85" s="10" t="str">
        <f>VLOOKUP(B85,Sheet3!$A$1:$C$296,2)</f>
        <v>Brynja Brynjarsdottir</v>
      </c>
      <c r="D85" s="11" t="str">
        <f>VLOOKUP(B85,Sheet3!$A$1:$D$302,3)</f>
        <v>City of Lisburn AC</v>
      </c>
      <c r="E85" s="52">
        <v>1.45</v>
      </c>
      <c r="F85" s="34" t="s">
        <v>146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>
      <c r="A86" s="31">
        <v>3.0</v>
      </c>
      <c r="B86" s="32">
        <v>897.0</v>
      </c>
      <c r="C86" s="10" t="str">
        <f>VLOOKUP(B86,Sheet3!$A$1:$C$296,2)</f>
        <v>Sophie Reid</v>
      </c>
      <c r="D86" s="11" t="str">
        <f>VLOOKUP(B86,Sheet3!$A$1:$D$302,3)</f>
        <v>City of Lisburn AC</v>
      </c>
      <c r="E86" s="43">
        <v>1.4</v>
      </c>
      <c r="F86" s="34" t="s">
        <v>146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>
      <c r="A87" s="37">
        <v>4.0</v>
      </c>
      <c r="B87" s="53">
        <v>896.0</v>
      </c>
      <c r="C87" s="10" t="str">
        <f>VLOOKUP(B87,Sheet3!$A$1:$C$296,2)</f>
        <v>Hannah Hayes</v>
      </c>
      <c r="D87" s="11" t="str">
        <f>VLOOKUP(B87,Sheet3!$A$1:$D$302,3)</f>
        <v>Armagh AC</v>
      </c>
      <c r="E87" s="52">
        <v>1.4</v>
      </c>
      <c r="F87" s="34" t="s">
        <v>146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>
      <c r="A88" s="27"/>
      <c r="B88" s="27"/>
      <c r="C88" s="10"/>
      <c r="D88" s="11"/>
      <c r="E88" s="27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</sheetData>
  <mergeCells count="4">
    <mergeCell ref="A1:E2"/>
    <mergeCell ref="B5:D5"/>
    <mergeCell ref="M44:N44"/>
    <mergeCell ref="M45:N4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13"/>
    <col customWidth="1" min="3" max="3" width="33.13"/>
  </cols>
  <sheetData>
    <row r="1">
      <c r="A1" s="54">
        <v>16.0</v>
      </c>
      <c r="B1" s="54" t="s">
        <v>167</v>
      </c>
      <c r="C1" s="54" t="s">
        <v>168</v>
      </c>
    </row>
    <row r="2">
      <c r="A2" s="54">
        <v>49.0</v>
      </c>
      <c r="B2" s="54" t="s">
        <v>169</v>
      </c>
      <c r="C2" s="54" t="s">
        <v>170</v>
      </c>
    </row>
    <row r="3">
      <c r="A3" s="54">
        <v>74.0</v>
      </c>
      <c r="B3" s="54" t="s">
        <v>171</v>
      </c>
      <c r="C3" s="54" t="s">
        <v>168</v>
      </c>
    </row>
    <row r="4">
      <c r="A4" s="54">
        <v>78.0</v>
      </c>
      <c r="B4" s="54" t="s">
        <v>172</v>
      </c>
      <c r="C4" s="54" t="s">
        <v>173</v>
      </c>
    </row>
    <row r="5">
      <c r="A5" s="54">
        <v>99.0</v>
      </c>
      <c r="B5" s="54" t="s">
        <v>174</v>
      </c>
      <c r="C5" s="54" t="s">
        <v>170</v>
      </c>
    </row>
    <row r="6">
      <c r="A6" s="54">
        <v>123.0</v>
      </c>
      <c r="B6" s="54" t="s">
        <v>175</v>
      </c>
      <c r="C6" s="54" t="s">
        <v>176</v>
      </c>
    </row>
    <row r="7">
      <c r="A7" s="54">
        <v>132.0</v>
      </c>
      <c r="B7" s="54" t="s">
        <v>177</v>
      </c>
      <c r="C7" s="54" t="s">
        <v>178</v>
      </c>
    </row>
    <row r="8">
      <c r="A8" s="54">
        <v>154.0</v>
      </c>
      <c r="B8" s="54" t="s">
        <v>179</v>
      </c>
      <c r="C8" s="54" t="s">
        <v>176</v>
      </c>
    </row>
    <row r="9">
      <c r="A9" s="54">
        <v>159.0</v>
      </c>
      <c r="B9" s="54" t="s">
        <v>180</v>
      </c>
      <c r="C9" s="54" t="s">
        <v>181</v>
      </c>
    </row>
    <row r="10">
      <c r="A10" s="54">
        <v>161.0</v>
      </c>
      <c r="B10" s="54" t="s">
        <v>182</v>
      </c>
      <c r="C10" s="54" t="s">
        <v>176</v>
      </c>
    </row>
    <row r="11">
      <c r="A11" s="54">
        <v>227.0</v>
      </c>
      <c r="B11" s="54" t="s">
        <v>183</v>
      </c>
      <c r="C11" s="54" t="s">
        <v>184</v>
      </c>
    </row>
    <row r="12">
      <c r="A12" s="54">
        <v>260.0</v>
      </c>
      <c r="B12" s="54" t="s">
        <v>185</v>
      </c>
      <c r="C12" s="54" t="s">
        <v>170</v>
      </c>
    </row>
    <row r="13">
      <c r="A13" s="54">
        <v>293.0</v>
      </c>
      <c r="B13" s="54" t="s">
        <v>186</v>
      </c>
      <c r="C13" s="54" t="s">
        <v>170</v>
      </c>
    </row>
    <row r="14">
      <c r="A14" s="54">
        <v>329.0</v>
      </c>
      <c r="B14" s="54" t="s">
        <v>187</v>
      </c>
      <c r="C14" s="54" t="s">
        <v>188</v>
      </c>
    </row>
    <row r="15">
      <c r="A15" s="54">
        <v>953.0</v>
      </c>
      <c r="B15" s="54" t="s">
        <v>32</v>
      </c>
      <c r="C15" s="54" t="s">
        <v>189</v>
      </c>
    </row>
    <row r="16">
      <c r="A16" s="54">
        <v>334.0</v>
      </c>
      <c r="B16" s="54" t="s">
        <v>190</v>
      </c>
      <c r="C16" s="54" t="s">
        <v>191</v>
      </c>
    </row>
    <row r="17">
      <c r="A17" s="54">
        <v>334.0</v>
      </c>
      <c r="B17" s="54" t="s">
        <v>32</v>
      </c>
      <c r="C17" s="54" t="s">
        <v>189</v>
      </c>
    </row>
    <row r="18">
      <c r="A18" s="54">
        <v>335.0</v>
      </c>
      <c r="B18" s="54" t="s">
        <v>192</v>
      </c>
      <c r="C18" s="54" t="s">
        <v>170</v>
      </c>
    </row>
    <row r="19">
      <c r="A19" s="54">
        <v>441.0</v>
      </c>
      <c r="B19" s="54" t="s">
        <v>193</v>
      </c>
      <c r="C19" s="54" t="s">
        <v>194</v>
      </c>
    </row>
    <row r="20">
      <c r="A20" s="54">
        <v>447.0</v>
      </c>
      <c r="B20" s="54" t="s">
        <v>195</v>
      </c>
      <c r="C20" s="54" t="s">
        <v>170</v>
      </c>
    </row>
    <row r="21">
      <c r="A21" s="54">
        <v>448.0</v>
      </c>
      <c r="B21" s="54" t="s">
        <v>196</v>
      </c>
      <c r="C21" s="54" t="s">
        <v>112</v>
      </c>
    </row>
    <row r="22">
      <c r="A22" s="54">
        <v>450.0</v>
      </c>
      <c r="B22" s="54" t="s">
        <v>197</v>
      </c>
      <c r="C22" s="54" t="s">
        <v>170</v>
      </c>
    </row>
    <row r="23">
      <c r="A23" s="54">
        <v>451.0</v>
      </c>
      <c r="B23" s="54" t="s">
        <v>198</v>
      </c>
      <c r="C23" s="54" t="s">
        <v>189</v>
      </c>
    </row>
    <row r="24">
      <c r="A24" s="54">
        <v>454.0</v>
      </c>
      <c r="B24" s="54" t="s">
        <v>199</v>
      </c>
      <c r="C24" s="54" t="s">
        <v>112</v>
      </c>
    </row>
    <row r="25">
      <c r="A25" s="54">
        <v>456.0</v>
      </c>
      <c r="B25" s="54" t="s">
        <v>200</v>
      </c>
      <c r="C25" s="54" t="s">
        <v>201</v>
      </c>
    </row>
    <row r="26">
      <c r="A26" s="54">
        <v>461.0</v>
      </c>
      <c r="B26" s="54" t="s">
        <v>202</v>
      </c>
      <c r="C26" s="54" t="s">
        <v>168</v>
      </c>
    </row>
    <row r="27">
      <c r="A27" s="54">
        <v>470.0</v>
      </c>
      <c r="B27" s="54" t="s">
        <v>203</v>
      </c>
      <c r="C27" s="54" t="s">
        <v>204</v>
      </c>
    </row>
    <row r="28">
      <c r="A28" s="54">
        <v>471.0</v>
      </c>
      <c r="B28" s="54" t="s">
        <v>205</v>
      </c>
      <c r="C28" s="54" t="s">
        <v>112</v>
      </c>
    </row>
    <row r="29">
      <c r="A29" s="54">
        <v>473.0</v>
      </c>
      <c r="B29" s="54" t="s">
        <v>206</v>
      </c>
      <c r="C29" s="54" t="s">
        <v>207</v>
      </c>
    </row>
    <row r="30">
      <c r="A30" s="54">
        <v>486.0</v>
      </c>
      <c r="B30" s="54" t="s">
        <v>208</v>
      </c>
      <c r="C30" s="54" t="s">
        <v>189</v>
      </c>
    </row>
    <row r="31">
      <c r="A31" s="54">
        <v>496.0</v>
      </c>
      <c r="B31" s="54" t="s">
        <v>209</v>
      </c>
      <c r="C31" s="54" t="s">
        <v>210</v>
      </c>
    </row>
    <row r="32">
      <c r="A32" s="54">
        <v>502.0</v>
      </c>
      <c r="B32" s="54" t="s">
        <v>211</v>
      </c>
      <c r="C32" s="54" t="s">
        <v>112</v>
      </c>
    </row>
    <row r="33">
      <c r="A33" s="54">
        <v>508.0</v>
      </c>
      <c r="B33" s="54" t="s">
        <v>212</v>
      </c>
      <c r="C33" s="54" t="s">
        <v>189</v>
      </c>
    </row>
    <row r="34">
      <c r="A34" s="54">
        <v>512.0</v>
      </c>
      <c r="B34" s="54" t="s">
        <v>213</v>
      </c>
      <c r="C34" s="54" t="s">
        <v>204</v>
      </c>
    </row>
    <row r="35">
      <c r="A35" s="54">
        <v>513.0</v>
      </c>
      <c r="B35" s="54" t="s">
        <v>214</v>
      </c>
      <c r="C35" s="54" t="s">
        <v>215</v>
      </c>
    </row>
    <row r="36">
      <c r="A36" s="54">
        <v>521.0</v>
      </c>
      <c r="B36" s="54" t="s">
        <v>216</v>
      </c>
      <c r="C36" s="54" t="s">
        <v>168</v>
      </c>
    </row>
    <row r="37">
      <c r="A37" s="54">
        <v>522.0</v>
      </c>
      <c r="B37" s="54" t="s">
        <v>217</v>
      </c>
      <c r="C37" s="54" t="s">
        <v>218</v>
      </c>
    </row>
    <row r="38">
      <c r="A38" s="54">
        <v>525.0</v>
      </c>
      <c r="B38" s="54" t="s">
        <v>219</v>
      </c>
      <c r="C38" s="54" t="s">
        <v>178</v>
      </c>
    </row>
    <row r="39">
      <c r="A39" s="54">
        <v>528.0</v>
      </c>
      <c r="B39" s="54" t="s">
        <v>220</v>
      </c>
      <c r="C39" s="54" t="s">
        <v>221</v>
      </c>
    </row>
    <row r="40">
      <c r="A40" s="54">
        <v>531.0</v>
      </c>
      <c r="B40" s="54" t="s">
        <v>222</v>
      </c>
      <c r="C40" s="54" t="s">
        <v>223</v>
      </c>
    </row>
    <row r="41">
      <c r="A41" s="54">
        <v>536.0</v>
      </c>
      <c r="B41" s="54" t="s">
        <v>224</v>
      </c>
      <c r="C41" s="54" t="s">
        <v>170</v>
      </c>
    </row>
    <row r="42">
      <c r="A42" s="54">
        <v>546.0</v>
      </c>
      <c r="B42" s="54" t="s">
        <v>225</v>
      </c>
      <c r="C42" s="55"/>
    </row>
    <row r="43">
      <c r="A43" s="54">
        <v>547.0</v>
      </c>
      <c r="B43" s="54" t="s">
        <v>226</v>
      </c>
      <c r="C43" s="54" t="s">
        <v>176</v>
      </c>
    </row>
    <row r="44">
      <c r="A44" s="54">
        <v>549.0</v>
      </c>
      <c r="B44" s="54" t="s">
        <v>227</v>
      </c>
      <c r="C44" s="54" t="s">
        <v>176</v>
      </c>
    </row>
    <row r="45">
      <c r="A45" s="54">
        <v>554.0</v>
      </c>
      <c r="B45" s="54" t="s">
        <v>228</v>
      </c>
      <c r="C45" s="55"/>
    </row>
    <row r="46">
      <c r="A46" s="54">
        <v>556.0</v>
      </c>
      <c r="B46" s="54" t="s">
        <v>229</v>
      </c>
      <c r="C46" s="55"/>
    </row>
    <row r="47">
      <c r="A47" s="54">
        <v>564.0</v>
      </c>
      <c r="B47" s="54" t="s">
        <v>230</v>
      </c>
      <c r="C47" s="54" t="s">
        <v>170</v>
      </c>
    </row>
    <row r="48">
      <c r="A48" s="54">
        <v>571.0</v>
      </c>
      <c r="B48" s="54" t="s">
        <v>231</v>
      </c>
      <c r="C48" s="55"/>
    </row>
    <row r="49">
      <c r="A49" s="54">
        <v>572.0</v>
      </c>
      <c r="B49" s="54" t="s">
        <v>232</v>
      </c>
      <c r="C49" s="54" t="s">
        <v>233</v>
      </c>
    </row>
    <row r="50">
      <c r="A50" s="54">
        <v>578.0</v>
      </c>
      <c r="B50" s="54" t="s">
        <v>234</v>
      </c>
      <c r="C50" s="54" t="s">
        <v>218</v>
      </c>
    </row>
    <row r="51">
      <c r="A51" s="54">
        <v>579.0</v>
      </c>
      <c r="B51" s="54" t="s">
        <v>235</v>
      </c>
      <c r="C51" s="54" t="s">
        <v>112</v>
      </c>
    </row>
    <row r="52">
      <c r="A52" s="54">
        <v>586.0</v>
      </c>
      <c r="B52" s="54" t="s">
        <v>236</v>
      </c>
      <c r="C52" s="54" t="s">
        <v>170</v>
      </c>
    </row>
    <row r="53">
      <c r="A53" s="54">
        <v>589.0</v>
      </c>
      <c r="B53" s="54" t="s">
        <v>237</v>
      </c>
      <c r="C53" s="54" t="s">
        <v>178</v>
      </c>
    </row>
    <row r="54">
      <c r="A54" s="54">
        <v>592.0</v>
      </c>
      <c r="B54" s="54" t="s">
        <v>238</v>
      </c>
      <c r="C54" s="54" t="s">
        <v>218</v>
      </c>
    </row>
    <row r="55">
      <c r="A55" s="54">
        <v>603.0</v>
      </c>
      <c r="B55" s="54" t="s">
        <v>239</v>
      </c>
      <c r="C55" s="54" t="s">
        <v>112</v>
      </c>
    </row>
    <row r="56">
      <c r="A56" s="54">
        <v>612.0</v>
      </c>
      <c r="B56" s="54" t="s">
        <v>240</v>
      </c>
      <c r="C56" s="54" t="s">
        <v>241</v>
      </c>
    </row>
    <row r="57">
      <c r="A57" s="54">
        <v>613.0</v>
      </c>
      <c r="B57" s="54" t="s">
        <v>242</v>
      </c>
      <c r="C57" s="54" t="s">
        <v>189</v>
      </c>
    </row>
    <row r="58">
      <c r="A58" s="54">
        <v>622.0</v>
      </c>
      <c r="B58" s="54" t="s">
        <v>243</v>
      </c>
      <c r="C58" s="55"/>
    </row>
    <row r="59">
      <c r="A59" s="54">
        <v>629.0</v>
      </c>
      <c r="B59" s="54" t="s">
        <v>244</v>
      </c>
      <c r="C59" s="54" t="s">
        <v>178</v>
      </c>
    </row>
    <row r="60">
      <c r="A60" s="54">
        <v>635.0</v>
      </c>
      <c r="B60" s="54" t="s">
        <v>245</v>
      </c>
      <c r="C60" s="54" t="s">
        <v>246</v>
      </c>
    </row>
    <row r="61">
      <c r="A61" s="54">
        <v>642.0</v>
      </c>
      <c r="B61" s="54" t="s">
        <v>247</v>
      </c>
      <c r="C61" s="54" t="s">
        <v>189</v>
      </c>
    </row>
    <row r="62">
      <c r="A62" s="54">
        <v>644.0</v>
      </c>
      <c r="B62" s="54" t="s">
        <v>248</v>
      </c>
      <c r="C62" s="54" t="s">
        <v>249</v>
      </c>
    </row>
    <row r="63">
      <c r="A63" s="54">
        <v>645.0</v>
      </c>
      <c r="B63" s="54" t="s">
        <v>250</v>
      </c>
      <c r="C63" s="54" t="s">
        <v>189</v>
      </c>
    </row>
    <row r="64">
      <c r="A64" s="54">
        <v>655.0</v>
      </c>
      <c r="B64" s="54" t="s">
        <v>251</v>
      </c>
      <c r="C64" s="54" t="s">
        <v>252</v>
      </c>
    </row>
    <row r="65">
      <c r="A65" s="54">
        <v>669.0</v>
      </c>
      <c r="B65" s="54" t="s">
        <v>253</v>
      </c>
      <c r="C65" s="54" t="s">
        <v>112</v>
      </c>
    </row>
    <row r="66">
      <c r="A66" s="54">
        <v>673.0</v>
      </c>
      <c r="B66" s="54" t="s">
        <v>254</v>
      </c>
      <c r="C66" s="54" t="s">
        <v>189</v>
      </c>
    </row>
    <row r="67">
      <c r="A67" s="54">
        <v>681.0</v>
      </c>
      <c r="B67" s="54" t="s">
        <v>255</v>
      </c>
      <c r="C67" s="54" t="s">
        <v>170</v>
      </c>
    </row>
    <row r="68">
      <c r="A68" s="54">
        <v>685.0</v>
      </c>
      <c r="B68" s="54" t="s">
        <v>256</v>
      </c>
      <c r="C68" s="55"/>
    </row>
    <row r="69">
      <c r="A69" s="54">
        <v>686.0</v>
      </c>
      <c r="B69" s="54" t="s">
        <v>257</v>
      </c>
      <c r="C69" s="54" t="s">
        <v>215</v>
      </c>
    </row>
    <row r="70">
      <c r="A70" s="54">
        <v>688.0</v>
      </c>
      <c r="B70" s="54" t="s">
        <v>258</v>
      </c>
      <c r="C70" s="54" t="s">
        <v>215</v>
      </c>
    </row>
    <row r="71">
      <c r="A71" s="54">
        <v>693.0</v>
      </c>
      <c r="B71" s="54" t="s">
        <v>259</v>
      </c>
      <c r="C71" s="54" t="s">
        <v>189</v>
      </c>
    </row>
    <row r="72">
      <c r="A72" s="54">
        <v>694.0</v>
      </c>
      <c r="B72" s="54" t="s">
        <v>260</v>
      </c>
      <c r="C72" s="54" t="s">
        <v>170</v>
      </c>
    </row>
    <row r="73">
      <c r="A73" s="54">
        <v>698.0</v>
      </c>
      <c r="B73" s="54" t="s">
        <v>261</v>
      </c>
      <c r="C73" s="54" t="s">
        <v>181</v>
      </c>
    </row>
    <row r="74">
      <c r="A74" s="54">
        <v>701.0</v>
      </c>
      <c r="B74" s="54" t="s">
        <v>262</v>
      </c>
      <c r="C74" s="54" t="s">
        <v>221</v>
      </c>
    </row>
    <row r="75">
      <c r="A75" s="54">
        <v>709.0</v>
      </c>
      <c r="B75" s="54" t="s">
        <v>263</v>
      </c>
      <c r="C75" s="54" t="s">
        <v>241</v>
      </c>
    </row>
    <row r="76">
      <c r="A76" s="54">
        <v>713.0</v>
      </c>
      <c r="B76" s="54" t="s">
        <v>264</v>
      </c>
      <c r="C76" s="54" t="s">
        <v>170</v>
      </c>
    </row>
    <row r="77">
      <c r="A77" s="54">
        <v>714.0</v>
      </c>
      <c r="B77" s="54" t="s">
        <v>265</v>
      </c>
      <c r="C77" s="54" t="s">
        <v>218</v>
      </c>
    </row>
    <row r="78">
      <c r="A78" s="54">
        <v>722.0</v>
      </c>
      <c r="B78" s="54" t="s">
        <v>266</v>
      </c>
      <c r="C78" s="54" t="s">
        <v>218</v>
      </c>
    </row>
    <row r="79">
      <c r="A79" s="54">
        <v>723.0</v>
      </c>
      <c r="B79" s="54" t="s">
        <v>267</v>
      </c>
      <c r="C79" s="54" t="s">
        <v>252</v>
      </c>
    </row>
    <row r="80">
      <c r="A80" s="54">
        <v>724.0</v>
      </c>
      <c r="B80" s="54" t="s">
        <v>243</v>
      </c>
      <c r="C80" s="55"/>
    </row>
    <row r="81">
      <c r="A81" s="54">
        <v>725.0</v>
      </c>
      <c r="B81" s="54" t="s">
        <v>268</v>
      </c>
      <c r="C81" s="54" t="s">
        <v>204</v>
      </c>
    </row>
    <row r="82">
      <c r="A82" s="54">
        <v>727.0</v>
      </c>
      <c r="B82" s="54" t="s">
        <v>269</v>
      </c>
      <c r="C82" s="54" t="s">
        <v>218</v>
      </c>
    </row>
    <row r="83">
      <c r="A83" s="54">
        <v>731.0</v>
      </c>
      <c r="B83" s="54" t="s">
        <v>270</v>
      </c>
      <c r="C83" s="54" t="s">
        <v>168</v>
      </c>
    </row>
    <row r="84">
      <c r="A84" s="54">
        <v>733.0</v>
      </c>
      <c r="B84" s="54" t="s">
        <v>271</v>
      </c>
      <c r="C84" s="54" t="s">
        <v>170</v>
      </c>
    </row>
    <row r="85">
      <c r="A85" s="54">
        <v>734.0</v>
      </c>
      <c r="B85" s="54" t="s">
        <v>272</v>
      </c>
      <c r="C85" s="54" t="s">
        <v>181</v>
      </c>
    </row>
    <row r="86">
      <c r="A86" s="54">
        <v>737.0</v>
      </c>
      <c r="B86" s="54" t="s">
        <v>273</v>
      </c>
      <c r="C86" s="55"/>
    </row>
    <row r="87">
      <c r="A87" s="54">
        <v>738.0</v>
      </c>
      <c r="B87" s="54" t="s">
        <v>274</v>
      </c>
      <c r="C87" s="54" t="s">
        <v>176</v>
      </c>
    </row>
    <row r="88">
      <c r="A88" s="54">
        <v>739.0</v>
      </c>
      <c r="B88" s="54" t="s">
        <v>275</v>
      </c>
      <c r="C88" s="54" t="s">
        <v>189</v>
      </c>
    </row>
    <row r="89">
      <c r="A89" s="54">
        <v>740.0</v>
      </c>
      <c r="B89" s="54" t="s">
        <v>245</v>
      </c>
      <c r="C89" s="54" t="s">
        <v>246</v>
      </c>
    </row>
    <row r="90">
      <c r="A90" s="54">
        <v>743.0</v>
      </c>
      <c r="B90" s="54" t="s">
        <v>276</v>
      </c>
      <c r="C90" s="54" t="s">
        <v>191</v>
      </c>
    </row>
    <row r="91">
      <c r="A91" s="54">
        <v>744.0</v>
      </c>
      <c r="B91" s="54" t="s">
        <v>277</v>
      </c>
      <c r="C91" s="54" t="s">
        <v>215</v>
      </c>
    </row>
    <row r="92">
      <c r="A92" s="54">
        <v>745.0</v>
      </c>
      <c r="B92" s="54" t="s">
        <v>278</v>
      </c>
      <c r="C92" s="54" t="s">
        <v>204</v>
      </c>
    </row>
    <row r="93">
      <c r="A93" s="54">
        <v>753.0</v>
      </c>
      <c r="B93" s="54" t="s">
        <v>279</v>
      </c>
      <c r="C93" s="54" t="s">
        <v>188</v>
      </c>
    </row>
    <row r="94">
      <c r="A94" s="54">
        <v>755.0</v>
      </c>
      <c r="B94" s="54" t="s">
        <v>280</v>
      </c>
      <c r="C94" s="54" t="s">
        <v>170</v>
      </c>
    </row>
    <row r="95">
      <c r="A95" s="54">
        <v>758.0</v>
      </c>
      <c r="B95" s="54" t="s">
        <v>281</v>
      </c>
      <c r="C95" s="54" t="s">
        <v>168</v>
      </c>
    </row>
    <row r="96">
      <c r="A96" s="54">
        <v>759.0</v>
      </c>
      <c r="B96" s="54" t="s">
        <v>282</v>
      </c>
      <c r="C96" s="54" t="s">
        <v>176</v>
      </c>
    </row>
    <row r="97">
      <c r="A97" s="54">
        <v>761.0</v>
      </c>
      <c r="B97" s="54" t="s">
        <v>283</v>
      </c>
      <c r="C97" s="54" t="s">
        <v>284</v>
      </c>
    </row>
    <row r="98">
      <c r="A98" s="54">
        <v>762.0</v>
      </c>
      <c r="B98" s="54" t="s">
        <v>285</v>
      </c>
      <c r="C98" s="54" t="s">
        <v>168</v>
      </c>
    </row>
    <row r="99">
      <c r="A99" s="54">
        <v>764.0</v>
      </c>
      <c r="B99" s="54" t="s">
        <v>286</v>
      </c>
      <c r="C99" s="54" t="s">
        <v>173</v>
      </c>
    </row>
    <row r="100">
      <c r="A100" s="54">
        <v>772.0</v>
      </c>
      <c r="B100" s="54" t="s">
        <v>287</v>
      </c>
      <c r="C100" s="54" t="s">
        <v>252</v>
      </c>
    </row>
    <row r="101">
      <c r="A101" s="54">
        <v>774.0</v>
      </c>
      <c r="B101" s="54" t="s">
        <v>288</v>
      </c>
      <c r="C101" s="54" t="s">
        <v>112</v>
      </c>
    </row>
    <row r="102">
      <c r="A102" s="54">
        <v>775.0</v>
      </c>
      <c r="B102" s="54" t="s">
        <v>289</v>
      </c>
      <c r="C102" s="54" t="s">
        <v>241</v>
      </c>
    </row>
    <row r="103">
      <c r="A103" s="54">
        <v>778.0</v>
      </c>
      <c r="B103" s="54" t="s">
        <v>290</v>
      </c>
      <c r="C103" s="54" t="s">
        <v>291</v>
      </c>
    </row>
    <row r="104">
      <c r="A104" s="54">
        <v>779.0</v>
      </c>
      <c r="B104" s="54" t="s">
        <v>292</v>
      </c>
      <c r="C104" s="54" t="s">
        <v>210</v>
      </c>
    </row>
    <row r="105">
      <c r="A105" s="54">
        <v>781.0</v>
      </c>
      <c r="B105" s="54" t="s">
        <v>293</v>
      </c>
      <c r="C105" s="54" t="s">
        <v>189</v>
      </c>
    </row>
    <row r="106">
      <c r="A106" s="54">
        <v>782.0</v>
      </c>
      <c r="B106" s="54" t="s">
        <v>196</v>
      </c>
      <c r="C106" s="54" t="s">
        <v>112</v>
      </c>
    </row>
    <row r="107">
      <c r="A107" s="54">
        <v>785.0</v>
      </c>
      <c r="B107" s="54" t="s">
        <v>294</v>
      </c>
      <c r="C107" s="54" t="s">
        <v>170</v>
      </c>
    </row>
    <row r="108">
      <c r="A108" s="54">
        <v>786.0</v>
      </c>
      <c r="B108" s="54" t="s">
        <v>295</v>
      </c>
      <c r="C108" s="54" t="s">
        <v>189</v>
      </c>
    </row>
    <row r="109">
      <c r="A109" s="54">
        <v>787.0</v>
      </c>
      <c r="B109" s="54" t="s">
        <v>296</v>
      </c>
      <c r="C109" s="54" t="s">
        <v>170</v>
      </c>
    </row>
    <row r="110">
      <c r="A110" s="54">
        <v>788.0</v>
      </c>
      <c r="B110" s="54" t="s">
        <v>297</v>
      </c>
      <c r="C110" s="54" t="s">
        <v>298</v>
      </c>
    </row>
    <row r="111">
      <c r="A111" s="54">
        <v>789.0</v>
      </c>
      <c r="B111" s="54" t="s">
        <v>299</v>
      </c>
      <c r="C111" s="54" t="s">
        <v>189</v>
      </c>
    </row>
    <row r="112">
      <c r="A112" s="54">
        <v>790.0</v>
      </c>
      <c r="B112" s="54" t="s">
        <v>300</v>
      </c>
      <c r="C112" s="54" t="s">
        <v>170</v>
      </c>
    </row>
    <row r="113">
      <c r="A113" s="54">
        <v>791.0</v>
      </c>
      <c r="B113" s="54" t="s">
        <v>179</v>
      </c>
      <c r="C113" s="54" t="s">
        <v>176</v>
      </c>
    </row>
    <row r="114">
      <c r="A114" s="54">
        <v>792.0</v>
      </c>
      <c r="B114" s="54" t="s">
        <v>301</v>
      </c>
      <c r="C114" s="54" t="s">
        <v>189</v>
      </c>
    </row>
    <row r="115">
      <c r="A115" s="54">
        <v>793.0</v>
      </c>
      <c r="B115" s="54" t="s">
        <v>302</v>
      </c>
      <c r="C115" s="54" t="s">
        <v>176</v>
      </c>
    </row>
    <row r="116">
      <c r="A116" s="54">
        <v>794.0</v>
      </c>
      <c r="B116" s="54" t="s">
        <v>303</v>
      </c>
      <c r="C116" s="54" t="s">
        <v>176</v>
      </c>
    </row>
    <row r="117">
      <c r="A117" s="54">
        <v>795.0</v>
      </c>
      <c r="B117" s="54" t="s">
        <v>304</v>
      </c>
      <c r="C117" s="54" t="s">
        <v>170</v>
      </c>
    </row>
    <row r="118">
      <c r="A118" s="54">
        <v>796.0</v>
      </c>
      <c r="B118" s="54" t="s">
        <v>305</v>
      </c>
      <c r="C118" s="54" t="s">
        <v>112</v>
      </c>
    </row>
    <row r="119">
      <c r="A119" s="54">
        <v>797.0</v>
      </c>
      <c r="B119" s="54" t="s">
        <v>192</v>
      </c>
      <c r="C119" s="54" t="s">
        <v>170</v>
      </c>
    </row>
    <row r="120">
      <c r="A120" s="54">
        <v>798.0</v>
      </c>
      <c r="B120" s="54" t="s">
        <v>306</v>
      </c>
      <c r="C120" s="54" t="s">
        <v>189</v>
      </c>
    </row>
    <row r="121">
      <c r="A121" s="54">
        <v>799.0</v>
      </c>
      <c r="B121" s="54" t="s">
        <v>307</v>
      </c>
      <c r="C121" s="54" t="s">
        <v>218</v>
      </c>
    </row>
    <row r="122">
      <c r="A122" s="54">
        <v>800.0</v>
      </c>
      <c r="B122" s="54" t="s">
        <v>203</v>
      </c>
      <c r="C122" s="54" t="s">
        <v>204</v>
      </c>
    </row>
    <row r="123">
      <c r="A123" s="54">
        <v>801.0</v>
      </c>
      <c r="B123" s="54" t="s">
        <v>308</v>
      </c>
      <c r="C123" s="54" t="s">
        <v>170</v>
      </c>
    </row>
    <row r="124">
      <c r="A124" s="54">
        <v>802.0</v>
      </c>
      <c r="B124" s="54" t="s">
        <v>309</v>
      </c>
      <c r="C124" s="54" t="s">
        <v>181</v>
      </c>
    </row>
    <row r="125">
      <c r="A125" s="54">
        <v>803.0</v>
      </c>
      <c r="B125" s="54" t="s">
        <v>310</v>
      </c>
      <c r="C125" s="54" t="s">
        <v>223</v>
      </c>
    </row>
    <row r="126">
      <c r="A126" s="54">
        <v>804.0</v>
      </c>
      <c r="B126" s="54" t="s">
        <v>311</v>
      </c>
      <c r="C126" s="55"/>
    </row>
    <row r="127">
      <c r="A127" s="54">
        <v>805.0</v>
      </c>
      <c r="B127" s="54" t="s">
        <v>312</v>
      </c>
      <c r="C127" s="54" t="s">
        <v>170</v>
      </c>
    </row>
    <row r="128">
      <c r="A128" s="54">
        <v>806.0</v>
      </c>
      <c r="B128" s="54" t="s">
        <v>313</v>
      </c>
      <c r="C128" s="54" t="s">
        <v>221</v>
      </c>
    </row>
    <row r="129">
      <c r="A129" s="54">
        <v>807.0</v>
      </c>
      <c r="B129" s="54" t="s">
        <v>314</v>
      </c>
      <c r="C129" s="54" t="s">
        <v>168</v>
      </c>
    </row>
    <row r="130">
      <c r="A130" s="54">
        <v>808.0</v>
      </c>
      <c r="B130" s="54" t="s">
        <v>315</v>
      </c>
      <c r="C130" s="55"/>
    </row>
    <row r="131">
      <c r="A131" s="54">
        <v>809.0</v>
      </c>
      <c r="B131" s="54" t="s">
        <v>316</v>
      </c>
      <c r="C131" s="54" t="s">
        <v>204</v>
      </c>
    </row>
    <row r="132">
      <c r="A132" s="54">
        <v>810.0</v>
      </c>
      <c r="B132" s="54" t="s">
        <v>317</v>
      </c>
      <c r="C132" s="55"/>
    </row>
    <row r="133">
      <c r="A133" s="54">
        <v>811.0</v>
      </c>
      <c r="B133" s="54" t="s">
        <v>318</v>
      </c>
      <c r="C133" s="54" t="s">
        <v>170</v>
      </c>
    </row>
    <row r="134">
      <c r="A134" s="54">
        <v>812.0</v>
      </c>
      <c r="B134" s="54" t="s">
        <v>319</v>
      </c>
      <c r="C134" s="54" t="s">
        <v>252</v>
      </c>
    </row>
    <row r="135">
      <c r="A135" s="54">
        <v>813.0</v>
      </c>
      <c r="B135" s="54" t="s">
        <v>320</v>
      </c>
      <c r="C135" s="54" t="s">
        <v>112</v>
      </c>
    </row>
    <row r="136">
      <c r="A136" s="54">
        <v>814.0</v>
      </c>
      <c r="B136" s="54" t="s">
        <v>321</v>
      </c>
      <c r="C136" s="54" t="s">
        <v>201</v>
      </c>
    </row>
    <row r="137">
      <c r="A137" s="54">
        <v>815.0</v>
      </c>
      <c r="B137" s="54" t="s">
        <v>322</v>
      </c>
      <c r="C137" s="54" t="s">
        <v>210</v>
      </c>
    </row>
    <row r="138">
      <c r="A138" s="54">
        <v>816.0</v>
      </c>
      <c r="B138" s="54" t="s">
        <v>323</v>
      </c>
      <c r="C138" s="54" t="s">
        <v>181</v>
      </c>
    </row>
    <row r="139">
      <c r="A139" s="54">
        <v>817.0</v>
      </c>
      <c r="B139" s="54" t="s">
        <v>324</v>
      </c>
      <c r="C139" s="54" t="s">
        <v>325</v>
      </c>
    </row>
    <row r="140">
      <c r="A140" s="54">
        <v>818.0</v>
      </c>
      <c r="B140" s="54" t="s">
        <v>326</v>
      </c>
      <c r="C140" s="54" t="s">
        <v>215</v>
      </c>
    </row>
    <row r="141">
      <c r="A141" s="54">
        <v>819.0</v>
      </c>
      <c r="B141" s="54" t="s">
        <v>327</v>
      </c>
      <c r="C141" s="54" t="s">
        <v>325</v>
      </c>
    </row>
    <row r="142">
      <c r="A142" s="54">
        <v>820.0</v>
      </c>
      <c r="B142" s="54" t="s">
        <v>328</v>
      </c>
      <c r="C142" s="54" t="s">
        <v>204</v>
      </c>
    </row>
    <row r="143">
      <c r="A143" s="54">
        <v>821.0</v>
      </c>
      <c r="B143" s="54" t="s">
        <v>329</v>
      </c>
      <c r="C143" s="54" t="s">
        <v>218</v>
      </c>
    </row>
    <row r="144">
      <c r="A144" s="54">
        <v>822.0</v>
      </c>
      <c r="B144" s="54" t="s">
        <v>330</v>
      </c>
      <c r="C144" s="54" t="s">
        <v>331</v>
      </c>
    </row>
    <row r="145">
      <c r="A145" s="54">
        <v>823.0</v>
      </c>
      <c r="B145" s="54" t="s">
        <v>332</v>
      </c>
      <c r="C145" s="54" t="s">
        <v>325</v>
      </c>
    </row>
    <row r="146">
      <c r="A146" s="54">
        <v>824.0</v>
      </c>
      <c r="B146" s="54" t="s">
        <v>333</v>
      </c>
      <c r="C146" s="54" t="s">
        <v>112</v>
      </c>
    </row>
    <row r="147">
      <c r="A147" s="54">
        <v>825.0</v>
      </c>
      <c r="B147" s="54" t="s">
        <v>334</v>
      </c>
      <c r="C147" s="54" t="s">
        <v>170</v>
      </c>
    </row>
    <row r="148">
      <c r="A148" s="54">
        <v>826.0</v>
      </c>
      <c r="B148" s="54" t="s">
        <v>335</v>
      </c>
      <c r="C148" s="54" t="s">
        <v>168</v>
      </c>
    </row>
    <row r="149">
      <c r="A149" s="54">
        <v>827.0</v>
      </c>
      <c r="B149" s="54" t="s">
        <v>336</v>
      </c>
      <c r="C149" s="54" t="s">
        <v>204</v>
      </c>
    </row>
    <row r="150">
      <c r="A150" s="54">
        <v>828.0</v>
      </c>
      <c r="B150" s="54" t="s">
        <v>337</v>
      </c>
      <c r="C150" s="54" t="s">
        <v>284</v>
      </c>
    </row>
    <row r="151">
      <c r="A151" s="54">
        <v>829.0</v>
      </c>
      <c r="B151" s="54" t="s">
        <v>338</v>
      </c>
      <c r="C151" s="54" t="s">
        <v>339</v>
      </c>
    </row>
    <row r="152">
      <c r="A152" s="54">
        <v>830.0</v>
      </c>
      <c r="B152" s="54" t="s">
        <v>340</v>
      </c>
      <c r="C152" s="54" t="s">
        <v>170</v>
      </c>
    </row>
    <row r="153">
      <c r="A153" s="54">
        <v>831.0</v>
      </c>
      <c r="B153" s="54" t="s">
        <v>341</v>
      </c>
      <c r="C153" s="54" t="s">
        <v>215</v>
      </c>
    </row>
    <row r="154">
      <c r="A154" s="54">
        <v>832.0</v>
      </c>
      <c r="B154" s="54" t="s">
        <v>342</v>
      </c>
      <c r="C154" s="54" t="s">
        <v>168</v>
      </c>
    </row>
    <row r="155">
      <c r="A155" s="54">
        <v>833.0</v>
      </c>
      <c r="B155" s="54" t="s">
        <v>343</v>
      </c>
      <c r="C155" s="54" t="s">
        <v>207</v>
      </c>
    </row>
    <row r="156">
      <c r="A156" s="54">
        <v>834.0</v>
      </c>
      <c r="B156" s="54" t="s">
        <v>344</v>
      </c>
      <c r="C156" s="54" t="s">
        <v>345</v>
      </c>
    </row>
    <row r="157">
      <c r="A157" s="54">
        <v>835.0</v>
      </c>
      <c r="B157" s="54" t="s">
        <v>346</v>
      </c>
      <c r="C157" s="54" t="s">
        <v>207</v>
      </c>
    </row>
    <row r="158">
      <c r="A158" s="54">
        <v>836.0</v>
      </c>
      <c r="B158" s="54" t="s">
        <v>347</v>
      </c>
      <c r="C158" s="54" t="s">
        <v>348</v>
      </c>
    </row>
    <row r="159">
      <c r="A159" s="54">
        <v>837.0</v>
      </c>
      <c r="B159" s="54" t="s">
        <v>349</v>
      </c>
      <c r="C159" s="54" t="s">
        <v>189</v>
      </c>
    </row>
    <row r="160">
      <c r="A160" s="54">
        <v>838.0</v>
      </c>
      <c r="B160" s="54" t="s">
        <v>350</v>
      </c>
      <c r="C160" s="54" t="s">
        <v>204</v>
      </c>
    </row>
    <row r="161">
      <c r="A161" s="54">
        <v>839.0</v>
      </c>
      <c r="B161" s="54" t="s">
        <v>351</v>
      </c>
      <c r="C161" s="54" t="s">
        <v>352</v>
      </c>
    </row>
    <row r="162">
      <c r="A162" s="54">
        <v>840.0</v>
      </c>
      <c r="B162" s="54" t="s">
        <v>353</v>
      </c>
      <c r="C162" s="54" t="s">
        <v>325</v>
      </c>
    </row>
    <row r="163">
      <c r="A163" s="54">
        <v>841.0</v>
      </c>
      <c r="B163" s="54" t="s">
        <v>354</v>
      </c>
      <c r="C163" s="55"/>
    </row>
    <row r="164">
      <c r="A164" s="54">
        <v>842.0</v>
      </c>
      <c r="B164" s="54" t="s">
        <v>355</v>
      </c>
      <c r="C164" s="54" t="s">
        <v>331</v>
      </c>
    </row>
    <row r="165">
      <c r="A165" s="54">
        <v>843.0</v>
      </c>
      <c r="B165" s="54" t="s">
        <v>356</v>
      </c>
      <c r="C165" s="55"/>
    </row>
    <row r="166">
      <c r="A166" s="54">
        <v>844.0</v>
      </c>
      <c r="B166" s="54" t="s">
        <v>357</v>
      </c>
      <c r="C166" s="55"/>
    </row>
    <row r="167">
      <c r="A167" s="54">
        <v>845.0</v>
      </c>
      <c r="B167" s="54" t="s">
        <v>358</v>
      </c>
      <c r="C167" s="54" t="s">
        <v>189</v>
      </c>
    </row>
    <row r="168">
      <c r="A168" s="54">
        <v>846.0</v>
      </c>
      <c r="B168" s="54" t="s">
        <v>359</v>
      </c>
      <c r="C168" s="54" t="s">
        <v>241</v>
      </c>
    </row>
    <row r="169">
      <c r="A169" s="54">
        <v>847.0</v>
      </c>
      <c r="B169" s="54" t="s">
        <v>360</v>
      </c>
      <c r="C169" s="54" t="s">
        <v>189</v>
      </c>
    </row>
    <row r="170">
      <c r="A170" s="54">
        <v>848.0</v>
      </c>
      <c r="B170" s="54" t="s">
        <v>361</v>
      </c>
      <c r="C170" s="54" t="s">
        <v>189</v>
      </c>
    </row>
    <row r="171">
      <c r="A171" s="54">
        <v>952.0</v>
      </c>
      <c r="B171" s="54" t="s">
        <v>111</v>
      </c>
      <c r="C171" s="54" t="s">
        <v>112</v>
      </c>
    </row>
    <row r="172">
      <c r="A172" s="54">
        <v>850.0</v>
      </c>
      <c r="B172" s="54" t="s">
        <v>362</v>
      </c>
      <c r="C172" s="54" t="s">
        <v>189</v>
      </c>
    </row>
    <row r="173">
      <c r="A173" s="54">
        <v>851.0</v>
      </c>
      <c r="B173" s="54" t="s">
        <v>363</v>
      </c>
      <c r="C173" s="54" t="s">
        <v>112</v>
      </c>
    </row>
    <row r="174">
      <c r="A174" s="54">
        <v>852.0</v>
      </c>
      <c r="B174" s="54" t="s">
        <v>364</v>
      </c>
      <c r="C174" s="54" t="s">
        <v>168</v>
      </c>
    </row>
    <row r="175">
      <c r="A175" s="54">
        <v>853.0</v>
      </c>
      <c r="B175" s="54" t="s">
        <v>365</v>
      </c>
      <c r="C175" s="54" t="s">
        <v>170</v>
      </c>
    </row>
    <row r="176">
      <c r="A176" s="54">
        <v>854.0</v>
      </c>
      <c r="B176" s="54" t="s">
        <v>366</v>
      </c>
      <c r="C176" s="54" t="s">
        <v>215</v>
      </c>
    </row>
    <row r="177">
      <c r="A177" s="54">
        <v>855.0</v>
      </c>
      <c r="B177" s="54" t="s">
        <v>367</v>
      </c>
      <c r="C177" s="54" t="s">
        <v>215</v>
      </c>
    </row>
    <row r="178">
      <c r="A178" s="54">
        <v>856.0</v>
      </c>
      <c r="B178" s="54" t="s">
        <v>368</v>
      </c>
      <c r="C178" s="54" t="s">
        <v>252</v>
      </c>
    </row>
    <row r="179">
      <c r="A179" s="54">
        <v>857.0</v>
      </c>
      <c r="B179" s="54" t="s">
        <v>369</v>
      </c>
      <c r="C179" s="54" t="s">
        <v>189</v>
      </c>
    </row>
    <row r="180">
      <c r="A180" s="54">
        <v>858.0</v>
      </c>
      <c r="B180" s="54" t="s">
        <v>214</v>
      </c>
      <c r="C180" s="54" t="s">
        <v>215</v>
      </c>
    </row>
    <row r="181">
      <c r="A181" s="54">
        <v>859.0</v>
      </c>
      <c r="B181" s="54" t="s">
        <v>216</v>
      </c>
      <c r="C181" s="54" t="s">
        <v>168</v>
      </c>
    </row>
    <row r="182">
      <c r="A182" s="54">
        <v>860.0</v>
      </c>
      <c r="B182" s="54" t="s">
        <v>217</v>
      </c>
      <c r="C182" s="54" t="s">
        <v>218</v>
      </c>
    </row>
    <row r="183">
      <c r="A183" s="54">
        <v>861.0</v>
      </c>
      <c r="B183" s="54" t="s">
        <v>222</v>
      </c>
      <c r="C183" s="54" t="s">
        <v>223</v>
      </c>
    </row>
    <row r="184">
      <c r="A184" s="54">
        <v>862.0</v>
      </c>
      <c r="B184" s="54" t="s">
        <v>228</v>
      </c>
      <c r="C184" s="55"/>
    </row>
    <row r="185">
      <c r="A185" s="54">
        <v>863.0</v>
      </c>
      <c r="B185" s="54" t="s">
        <v>370</v>
      </c>
      <c r="C185" s="54" t="s">
        <v>215</v>
      </c>
    </row>
    <row r="186">
      <c r="A186" s="54">
        <v>865.0</v>
      </c>
      <c r="B186" s="54" t="s">
        <v>231</v>
      </c>
      <c r="C186" s="55"/>
    </row>
    <row r="187">
      <c r="A187" s="54">
        <v>866.0</v>
      </c>
      <c r="B187" s="54" t="s">
        <v>371</v>
      </c>
      <c r="C187" s="54" t="s">
        <v>170</v>
      </c>
    </row>
    <row r="188">
      <c r="A188" s="54">
        <v>867.0</v>
      </c>
      <c r="B188" s="54" t="s">
        <v>372</v>
      </c>
      <c r="C188" s="54" t="s">
        <v>252</v>
      </c>
    </row>
    <row r="189">
      <c r="A189" s="54">
        <v>868.0</v>
      </c>
      <c r="B189" s="54" t="s">
        <v>373</v>
      </c>
      <c r="C189" s="54" t="s">
        <v>176</v>
      </c>
    </row>
    <row r="190">
      <c r="A190" s="54">
        <v>869.0</v>
      </c>
      <c r="B190" s="54" t="s">
        <v>374</v>
      </c>
      <c r="C190" s="54" t="s">
        <v>218</v>
      </c>
    </row>
    <row r="191">
      <c r="A191" s="54">
        <v>870.0</v>
      </c>
      <c r="B191" s="54" t="s">
        <v>375</v>
      </c>
      <c r="C191" s="54" t="s">
        <v>178</v>
      </c>
    </row>
    <row r="192">
      <c r="A192" s="54">
        <v>871.0</v>
      </c>
      <c r="B192" s="54" t="s">
        <v>285</v>
      </c>
      <c r="C192" s="54" t="s">
        <v>168</v>
      </c>
    </row>
    <row r="193">
      <c r="A193" s="54">
        <v>872.0</v>
      </c>
      <c r="B193" s="54" t="s">
        <v>376</v>
      </c>
      <c r="C193" s="54" t="s">
        <v>215</v>
      </c>
    </row>
    <row r="194">
      <c r="A194" s="54">
        <v>873.0</v>
      </c>
      <c r="B194" s="54" t="s">
        <v>377</v>
      </c>
      <c r="C194" s="54" t="s">
        <v>204</v>
      </c>
    </row>
    <row r="195">
      <c r="A195" s="54">
        <v>874.0</v>
      </c>
      <c r="B195" s="54" t="s">
        <v>378</v>
      </c>
      <c r="C195" s="54" t="s">
        <v>176</v>
      </c>
    </row>
    <row r="196">
      <c r="A196" s="54">
        <v>875.0</v>
      </c>
      <c r="B196" s="54" t="s">
        <v>379</v>
      </c>
      <c r="C196" s="54" t="s">
        <v>170</v>
      </c>
    </row>
    <row r="197">
      <c r="A197" s="54">
        <v>876.0</v>
      </c>
      <c r="B197" s="54" t="s">
        <v>380</v>
      </c>
      <c r="C197" s="54" t="s">
        <v>170</v>
      </c>
    </row>
    <row r="198">
      <c r="A198" s="54">
        <v>877.0</v>
      </c>
      <c r="B198" s="54" t="s">
        <v>381</v>
      </c>
      <c r="C198" s="54" t="s">
        <v>170</v>
      </c>
    </row>
    <row r="199">
      <c r="A199" s="54">
        <v>878.0</v>
      </c>
      <c r="B199" s="54" t="s">
        <v>382</v>
      </c>
      <c r="C199" s="54" t="s">
        <v>189</v>
      </c>
    </row>
    <row r="200">
      <c r="A200" s="54">
        <v>879.0</v>
      </c>
      <c r="B200" s="54" t="s">
        <v>383</v>
      </c>
      <c r="C200" s="54" t="s">
        <v>170</v>
      </c>
    </row>
    <row r="201">
      <c r="A201" s="54">
        <v>880.0</v>
      </c>
      <c r="B201" s="54" t="s">
        <v>384</v>
      </c>
      <c r="C201" s="54" t="s">
        <v>189</v>
      </c>
    </row>
    <row r="202">
      <c r="A202" s="54">
        <v>881.0</v>
      </c>
      <c r="B202" s="54" t="s">
        <v>385</v>
      </c>
      <c r="C202" s="54" t="s">
        <v>170</v>
      </c>
    </row>
    <row r="203">
      <c r="A203" s="54">
        <v>882.0</v>
      </c>
      <c r="B203" s="54" t="s">
        <v>386</v>
      </c>
      <c r="C203" s="54" t="s">
        <v>168</v>
      </c>
    </row>
    <row r="204">
      <c r="A204" s="54">
        <v>883.0</v>
      </c>
      <c r="B204" s="54" t="s">
        <v>387</v>
      </c>
      <c r="C204" s="54" t="s">
        <v>170</v>
      </c>
    </row>
    <row r="205">
      <c r="A205" s="54">
        <v>884.0</v>
      </c>
      <c r="B205" s="54" t="s">
        <v>388</v>
      </c>
      <c r="C205" s="54" t="s">
        <v>178</v>
      </c>
    </row>
    <row r="206">
      <c r="A206" s="54">
        <v>885.0</v>
      </c>
      <c r="B206" s="54" t="s">
        <v>389</v>
      </c>
      <c r="C206" s="54" t="s">
        <v>184</v>
      </c>
    </row>
    <row r="207">
      <c r="A207" s="54">
        <v>886.0</v>
      </c>
      <c r="B207" s="54" t="s">
        <v>390</v>
      </c>
      <c r="C207" s="54" t="s">
        <v>218</v>
      </c>
    </row>
    <row r="208">
      <c r="A208" s="54">
        <v>887.0</v>
      </c>
      <c r="B208" s="54" t="s">
        <v>391</v>
      </c>
      <c r="C208" s="54" t="s">
        <v>189</v>
      </c>
    </row>
    <row r="209">
      <c r="A209" s="54">
        <v>888.0</v>
      </c>
      <c r="B209" s="54" t="s">
        <v>392</v>
      </c>
      <c r="C209" s="54" t="s">
        <v>178</v>
      </c>
    </row>
    <row r="210">
      <c r="A210" s="54">
        <v>889.0</v>
      </c>
      <c r="B210" s="54" t="s">
        <v>393</v>
      </c>
      <c r="C210" s="54" t="s">
        <v>170</v>
      </c>
    </row>
    <row r="211">
      <c r="A211" s="54">
        <v>890.0</v>
      </c>
      <c r="B211" s="54" t="s">
        <v>394</v>
      </c>
      <c r="C211" s="54" t="s">
        <v>176</v>
      </c>
    </row>
    <row r="212">
      <c r="A212" s="54">
        <v>891.0</v>
      </c>
      <c r="B212" s="54" t="s">
        <v>395</v>
      </c>
      <c r="C212" s="54" t="s">
        <v>189</v>
      </c>
    </row>
    <row r="213">
      <c r="A213" s="54">
        <v>892.0</v>
      </c>
      <c r="B213" s="54" t="s">
        <v>396</v>
      </c>
      <c r="C213" s="54" t="s">
        <v>112</v>
      </c>
    </row>
    <row r="214">
      <c r="A214" s="54">
        <v>893.0</v>
      </c>
      <c r="B214" s="54" t="s">
        <v>397</v>
      </c>
      <c r="C214" s="54" t="s">
        <v>168</v>
      </c>
    </row>
    <row r="215">
      <c r="A215" s="54">
        <v>894.0</v>
      </c>
      <c r="B215" s="54" t="s">
        <v>398</v>
      </c>
      <c r="C215" s="54" t="s">
        <v>176</v>
      </c>
    </row>
    <row r="216">
      <c r="A216" s="54">
        <v>895.0</v>
      </c>
      <c r="B216" s="54" t="s">
        <v>399</v>
      </c>
      <c r="C216" s="54" t="s">
        <v>170</v>
      </c>
    </row>
    <row r="217">
      <c r="A217" s="54">
        <v>896.0</v>
      </c>
      <c r="B217" s="54" t="s">
        <v>400</v>
      </c>
      <c r="C217" s="54" t="s">
        <v>218</v>
      </c>
    </row>
    <row r="218">
      <c r="A218" s="54">
        <v>897.0</v>
      </c>
      <c r="B218" s="54" t="s">
        <v>401</v>
      </c>
      <c r="C218" s="54" t="s">
        <v>170</v>
      </c>
    </row>
    <row r="219">
      <c r="A219" s="54">
        <v>898.0</v>
      </c>
      <c r="B219" s="54" t="s">
        <v>402</v>
      </c>
      <c r="C219" s="54" t="s">
        <v>170</v>
      </c>
    </row>
    <row r="220">
      <c r="A220" s="54">
        <v>899.0</v>
      </c>
      <c r="B220" s="54" t="s">
        <v>403</v>
      </c>
      <c r="C220" s="54" t="s">
        <v>404</v>
      </c>
    </row>
    <row r="221">
      <c r="A221" s="54">
        <v>900.0</v>
      </c>
      <c r="B221" s="54" t="s">
        <v>405</v>
      </c>
      <c r="C221" s="54" t="s">
        <v>189</v>
      </c>
    </row>
    <row r="222">
      <c r="A222" s="54">
        <v>901.0</v>
      </c>
      <c r="B222" s="54" t="s">
        <v>406</v>
      </c>
      <c r="C222" s="54" t="s">
        <v>178</v>
      </c>
    </row>
    <row r="223">
      <c r="A223" s="54">
        <v>902.0</v>
      </c>
      <c r="B223" s="54" t="s">
        <v>407</v>
      </c>
      <c r="C223" s="54" t="s">
        <v>168</v>
      </c>
    </row>
    <row r="224">
      <c r="A224" s="54">
        <v>903.0</v>
      </c>
      <c r="B224" s="54" t="s">
        <v>408</v>
      </c>
      <c r="C224" s="54" t="s">
        <v>194</v>
      </c>
    </row>
    <row r="225">
      <c r="A225" s="54">
        <v>904.0</v>
      </c>
      <c r="B225" s="54" t="s">
        <v>409</v>
      </c>
      <c r="C225" s="54" t="s">
        <v>218</v>
      </c>
    </row>
    <row r="226">
      <c r="A226" s="54">
        <v>905.0</v>
      </c>
      <c r="B226" s="54" t="s">
        <v>410</v>
      </c>
      <c r="C226" s="54" t="s">
        <v>204</v>
      </c>
    </row>
    <row r="227">
      <c r="A227" s="54">
        <v>906.0</v>
      </c>
      <c r="B227" s="54" t="s">
        <v>411</v>
      </c>
      <c r="C227" s="54" t="s">
        <v>218</v>
      </c>
    </row>
    <row r="228">
      <c r="A228" s="54">
        <v>907.0</v>
      </c>
      <c r="B228" s="54" t="s">
        <v>412</v>
      </c>
      <c r="C228" s="54" t="s">
        <v>189</v>
      </c>
    </row>
    <row r="229">
      <c r="A229" s="54">
        <v>908.0</v>
      </c>
      <c r="B229" s="54" t="s">
        <v>413</v>
      </c>
      <c r="C229" s="54" t="s">
        <v>204</v>
      </c>
    </row>
    <row r="230">
      <c r="A230" s="54">
        <v>909.0</v>
      </c>
      <c r="B230" s="54" t="s">
        <v>414</v>
      </c>
      <c r="C230" s="55"/>
    </row>
    <row r="231">
      <c r="A231" s="54">
        <v>910.0</v>
      </c>
      <c r="B231" s="54" t="s">
        <v>415</v>
      </c>
      <c r="C231" s="54" t="s">
        <v>170</v>
      </c>
    </row>
    <row r="232">
      <c r="A232" s="54">
        <v>911.0</v>
      </c>
      <c r="B232" s="54" t="s">
        <v>416</v>
      </c>
      <c r="C232" s="54" t="s">
        <v>221</v>
      </c>
    </row>
    <row r="233">
      <c r="A233" s="54">
        <v>912.0</v>
      </c>
      <c r="B233" s="54" t="s">
        <v>417</v>
      </c>
      <c r="C233" s="54" t="s">
        <v>170</v>
      </c>
    </row>
    <row r="234">
      <c r="A234" s="54">
        <v>913.0</v>
      </c>
      <c r="B234" s="54" t="s">
        <v>418</v>
      </c>
      <c r="C234" s="54" t="s">
        <v>178</v>
      </c>
    </row>
    <row r="235">
      <c r="A235" s="54">
        <v>914.0</v>
      </c>
      <c r="B235" s="54" t="s">
        <v>419</v>
      </c>
      <c r="C235" s="54" t="s">
        <v>215</v>
      </c>
    </row>
    <row r="236">
      <c r="A236" s="54">
        <v>915.0</v>
      </c>
      <c r="B236" s="54" t="s">
        <v>420</v>
      </c>
      <c r="C236" s="54" t="s">
        <v>241</v>
      </c>
    </row>
    <row r="237">
      <c r="A237" s="54">
        <v>916.0</v>
      </c>
      <c r="B237" s="54" t="s">
        <v>421</v>
      </c>
      <c r="C237" s="54" t="s">
        <v>298</v>
      </c>
    </row>
    <row r="238">
      <c r="A238" s="54">
        <v>917.0</v>
      </c>
      <c r="B238" s="54" t="s">
        <v>422</v>
      </c>
      <c r="C238" s="54" t="s">
        <v>189</v>
      </c>
    </row>
    <row r="239">
      <c r="A239" s="54">
        <v>918.0</v>
      </c>
      <c r="B239" s="54" t="s">
        <v>423</v>
      </c>
      <c r="C239" s="54" t="s">
        <v>184</v>
      </c>
    </row>
    <row r="240">
      <c r="A240" s="54">
        <v>919.0</v>
      </c>
      <c r="B240" s="54" t="s">
        <v>424</v>
      </c>
      <c r="C240" s="55"/>
    </row>
    <row r="241">
      <c r="A241" s="54">
        <v>920.0</v>
      </c>
      <c r="B241" s="54" t="s">
        <v>425</v>
      </c>
      <c r="C241" s="54" t="s">
        <v>170</v>
      </c>
    </row>
    <row r="242">
      <c r="A242" s="54">
        <v>921.0</v>
      </c>
      <c r="B242" s="54" t="s">
        <v>426</v>
      </c>
      <c r="C242" s="54" t="s">
        <v>189</v>
      </c>
    </row>
    <row r="243">
      <c r="A243" s="54">
        <v>922.0</v>
      </c>
      <c r="B243" s="54" t="s">
        <v>350</v>
      </c>
      <c r="C243" s="54" t="s">
        <v>204</v>
      </c>
    </row>
    <row r="244">
      <c r="A244" s="54">
        <v>923.0</v>
      </c>
      <c r="B244" s="54" t="s">
        <v>427</v>
      </c>
      <c r="C244" s="55"/>
    </row>
    <row r="245">
      <c r="A245" s="54">
        <v>924.0</v>
      </c>
      <c r="B245" s="54" t="s">
        <v>428</v>
      </c>
      <c r="C245" s="54" t="s">
        <v>221</v>
      </c>
    </row>
    <row r="246">
      <c r="A246" s="54">
        <v>925.0</v>
      </c>
      <c r="B246" s="54" t="s">
        <v>429</v>
      </c>
      <c r="C246" s="54" t="s">
        <v>170</v>
      </c>
    </row>
    <row r="247">
      <c r="A247" s="54">
        <v>926.0</v>
      </c>
      <c r="B247" s="54" t="s">
        <v>430</v>
      </c>
      <c r="C247" s="54" t="s">
        <v>325</v>
      </c>
    </row>
    <row r="248">
      <c r="A248" s="54">
        <v>927.0</v>
      </c>
      <c r="B248" s="54" t="s">
        <v>431</v>
      </c>
      <c r="C248" s="55"/>
    </row>
    <row r="249">
      <c r="A249" s="54">
        <v>928.0</v>
      </c>
      <c r="B249" s="54" t="s">
        <v>432</v>
      </c>
      <c r="C249" s="54" t="s">
        <v>181</v>
      </c>
    </row>
    <row r="250">
      <c r="A250" s="54">
        <v>929.0</v>
      </c>
      <c r="B250" s="54" t="s">
        <v>433</v>
      </c>
      <c r="C250" s="55"/>
    </row>
    <row r="251">
      <c r="A251" s="54">
        <v>930.0</v>
      </c>
      <c r="B251" s="54" t="s">
        <v>434</v>
      </c>
      <c r="C251" s="55"/>
    </row>
    <row r="252">
      <c r="A252" s="54">
        <v>931.0</v>
      </c>
      <c r="B252" s="54" t="s">
        <v>435</v>
      </c>
      <c r="C252" s="54" t="s">
        <v>170</v>
      </c>
    </row>
    <row r="253">
      <c r="A253" s="54">
        <v>932.0</v>
      </c>
      <c r="B253" s="54" t="s">
        <v>436</v>
      </c>
      <c r="C253" s="54" t="s">
        <v>325</v>
      </c>
    </row>
    <row r="254">
      <c r="A254" s="54">
        <v>933.0</v>
      </c>
      <c r="B254" s="54" t="s">
        <v>437</v>
      </c>
      <c r="C254" s="54" t="s">
        <v>189</v>
      </c>
    </row>
    <row r="255">
      <c r="A255" s="54">
        <v>934.0</v>
      </c>
      <c r="B255" s="54" t="s">
        <v>438</v>
      </c>
      <c r="C255" s="54" t="s">
        <v>439</v>
      </c>
    </row>
    <row r="256">
      <c r="A256" s="54">
        <v>935.0</v>
      </c>
      <c r="B256" s="54" t="s">
        <v>440</v>
      </c>
      <c r="C256" s="54" t="s">
        <v>218</v>
      </c>
    </row>
    <row r="257">
      <c r="A257" s="54">
        <v>936.0</v>
      </c>
      <c r="B257" s="54" t="s">
        <v>441</v>
      </c>
      <c r="C257" s="54" t="s">
        <v>233</v>
      </c>
    </row>
    <row r="258">
      <c r="A258" s="54">
        <v>937.0</v>
      </c>
      <c r="B258" s="54" t="s">
        <v>442</v>
      </c>
      <c r="C258" s="54" t="s">
        <v>157</v>
      </c>
    </row>
    <row r="259">
      <c r="A259" s="54">
        <v>938.0</v>
      </c>
      <c r="B259" s="54" t="s">
        <v>443</v>
      </c>
      <c r="C259" s="54" t="s">
        <v>188</v>
      </c>
    </row>
    <row r="260">
      <c r="A260" s="54">
        <v>939.0</v>
      </c>
      <c r="B260" s="54" t="s">
        <v>444</v>
      </c>
      <c r="C260" s="54" t="s">
        <v>188</v>
      </c>
    </row>
    <row r="261">
      <c r="A261" s="54">
        <v>940.0</v>
      </c>
      <c r="B261" s="54" t="s">
        <v>445</v>
      </c>
      <c r="C261" s="54" t="s">
        <v>157</v>
      </c>
    </row>
    <row r="262">
      <c r="A262" s="54">
        <v>941.0</v>
      </c>
      <c r="B262" s="54" t="s">
        <v>446</v>
      </c>
      <c r="C262" s="54" t="s">
        <v>178</v>
      </c>
    </row>
    <row r="263">
      <c r="A263" s="54">
        <v>942.0</v>
      </c>
      <c r="B263" s="54" t="s">
        <v>447</v>
      </c>
      <c r="C263" s="54" t="s">
        <v>189</v>
      </c>
    </row>
    <row r="264">
      <c r="A264" s="54">
        <v>943.0</v>
      </c>
      <c r="B264" s="54" t="s">
        <v>448</v>
      </c>
      <c r="C264" s="54" t="s">
        <v>449</v>
      </c>
    </row>
    <row r="265">
      <c r="A265" s="54">
        <v>944.0</v>
      </c>
      <c r="B265" s="54" t="s">
        <v>450</v>
      </c>
      <c r="C265" s="54" t="s">
        <v>449</v>
      </c>
    </row>
    <row r="266">
      <c r="A266" s="56">
        <v>945.0</v>
      </c>
      <c r="B266" s="57" t="s">
        <v>451</v>
      </c>
      <c r="C266" s="57" t="s">
        <v>189</v>
      </c>
    </row>
    <row r="267">
      <c r="A267" s="58">
        <v>955.0</v>
      </c>
      <c r="B267" s="59" t="s">
        <v>452</v>
      </c>
      <c r="C267" s="59" t="s">
        <v>453</v>
      </c>
    </row>
    <row r="268">
      <c r="A268" s="58">
        <v>954.0</v>
      </c>
      <c r="B268" s="59" t="s">
        <v>29</v>
      </c>
      <c r="C268" s="60"/>
    </row>
    <row r="269">
      <c r="A269" s="58">
        <v>948.0</v>
      </c>
      <c r="B269" s="59" t="s">
        <v>17</v>
      </c>
      <c r="C269" s="59" t="s">
        <v>454</v>
      </c>
    </row>
    <row r="270">
      <c r="A270" s="58">
        <v>949.0</v>
      </c>
      <c r="B270" s="59" t="s">
        <v>15</v>
      </c>
      <c r="C270" s="59" t="s">
        <v>454</v>
      </c>
    </row>
    <row r="271">
      <c r="A271" s="58">
        <v>950.0</v>
      </c>
      <c r="B271" s="59" t="s">
        <v>13</v>
      </c>
      <c r="C271" s="59" t="s">
        <v>14</v>
      </c>
    </row>
  </sheetData>
  <drawing r:id="rId1"/>
</worksheet>
</file>