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MC Events" sheetId="1" r:id="rId4"/>
    <sheet state="visible" name="ANI Track" sheetId="2" r:id="rId5"/>
    <sheet state="visible" name="ANI Field" sheetId="3" r:id="rId6"/>
    <sheet state="visible" name="Sheet4" sheetId="4" r:id="rId7"/>
  </sheets>
  <definedNames/>
  <calcPr/>
</workbook>
</file>

<file path=xl/sharedStrings.xml><?xml version="1.0" encoding="utf-8"?>
<sst xmlns="http://schemas.openxmlformats.org/spreadsheetml/2006/main" count="763" uniqueCount="578">
  <si>
    <t>British Milers &amp; ANI Invitation Meeting      19th July Mary Peters Track Belfast</t>
  </si>
  <si>
    <t>Please note these results are provisional</t>
  </si>
  <si>
    <r>
      <rPr>
        <rFont val="Arial"/>
        <b/>
        <color theme="1"/>
        <sz val="10.0"/>
      </rPr>
      <t>Mens 1500m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</t>
    </r>
    <r>
      <rPr>
        <rFont val="Arial"/>
        <b/>
        <color rgb="FF1155CC"/>
        <sz val="20.0"/>
      </rPr>
      <t>Willowfield Temperance Harriers</t>
    </r>
  </si>
  <si>
    <t>Place</t>
  </si>
  <si>
    <t>BIB</t>
  </si>
  <si>
    <t>1500m Men C Race</t>
  </si>
  <si>
    <t>Time</t>
  </si>
  <si>
    <t>3:58.24</t>
  </si>
  <si>
    <t>4:00.43</t>
  </si>
  <si>
    <t>4:02.99</t>
  </si>
  <si>
    <t>4:04.62</t>
  </si>
  <si>
    <t>4:04.99</t>
  </si>
  <si>
    <t>4:09.95</t>
  </si>
  <si>
    <t>4:12.08</t>
  </si>
  <si>
    <t>4:13.57</t>
  </si>
  <si>
    <t>4:18.31</t>
  </si>
  <si>
    <t>4:28.93</t>
  </si>
  <si>
    <t>4:29.39</t>
  </si>
  <si>
    <t>4:31.40</t>
  </si>
  <si>
    <t>4:54.03</t>
  </si>
  <si>
    <t>4:55.66</t>
  </si>
  <si>
    <t>1500m Men B Race</t>
  </si>
  <si>
    <t>3:54.24</t>
  </si>
  <si>
    <t>3:56.33</t>
  </si>
  <si>
    <t>3:58.86</t>
  </si>
  <si>
    <t>3:59.83</t>
  </si>
  <si>
    <t>4:00.99</t>
  </si>
  <si>
    <t>4:01.66</t>
  </si>
  <si>
    <t>4:01.81</t>
  </si>
  <si>
    <t>4:02.22</t>
  </si>
  <si>
    <t>4:03.02</t>
  </si>
  <si>
    <t>4:03.34</t>
  </si>
  <si>
    <t>4:04.11</t>
  </si>
  <si>
    <t>4:04.46</t>
  </si>
  <si>
    <t>4:06.65</t>
  </si>
  <si>
    <t>4:07.70</t>
  </si>
  <si>
    <t>4:18.42</t>
  </si>
  <si>
    <t>1500m Men A Race</t>
  </si>
  <si>
    <t>3:42.67</t>
  </si>
  <si>
    <t>3:44.83</t>
  </si>
  <si>
    <t>3:45.97</t>
  </si>
  <si>
    <t>3:46.17</t>
  </si>
  <si>
    <t>3:46.61</t>
  </si>
  <si>
    <t>3:46.81</t>
  </si>
  <si>
    <t>3:47.45</t>
  </si>
  <si>
    <t>3:47.81</t>
  </si>
  <si>
    <t>3:47.87</t>
  </si>
  <si>
    <t>3:48.03</t>
  </si>
  <si>
    <t>3:48.67</t>
  </si>
  <si>
    <t>3:51.82</t>
  </si>
  <si>
    <t>3:53.93</t>
  </si>
  <si>
    <t>3:55.74</t>
  </si>
  <si>
    <t>3:59.72</t>
  </si>
  <si>
    <r>
      <rPr>
        <rFont val="Arial"/>
        <b/>
        <color theme="1"/>
        <sz val="10.0"/>
      </rPr>
      <t>Womens 1500m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</t>
    </r>
    <r>
      <rPr>
        <rFont val="Arial"/>
        <b/>
        <color rgb="FF1155CC"/>
        <sz val="20.0"/>
      </rPr>
      <t>Willowfield Temperance Harriers</t>
    </r>
  </si>
  <si>
    <t>1500m Women</t>
  </si>
  <si>
    <t>4:20.11</t>
  </si>
  <si>
    <t>4:24.20</t>
  </si>
  <si>
    <t>4:25.52</t>
  </si>
  <si>
    <t>4:26.65</t>
  </si>
  <si>
    <t>4:27.60</t>
  </si>
  <si>
    <t>4:28.94</t>
  </si>
  <si>
    <t>4:30.71</t>
  </si>
  <si>
    <t>4:31.77</t>
  </si>
  <si>
    <t>4:32.64</t>
  </si>
  <si>
    <t>4:32.98</t>
  </si>
  <si>
    <t>4:36.40</t>
  </si>
  <si>
    <t>4:38.78</t>
  </si>
  <si>
    <t>4:42.19</t>
  </si>
  <si>
    <t>4:50.50</t>
  </si>
  <si>
    <t>4:56.04</t>
  </si>
  <si>
    <r>
      <rPr>
        <rFont val="Arial"/>
        <b/>
        <color theme="1"/>
        <sz val="10.0"/>
      </rPr>
      <t>Mens 800m sponsored by</t>
    </r>
    <r>
      <rPr>
        <rFont val="Arial"/>
        <b/>
        <color theme="1"/>
        <sz val="9.0"/>
      </rPr>
      <t xml:space="preserve">                  </t>
    </r>
    <r>
      <rPr>
        <rFont val="Arial"/>
        <color theme="1"/>
        <sz val="9.0"/>
      </rPr>
      <t xml:space="preserve"> </t>
    </r>
    <r>
      <rPr>
        <rFont val="Arial"/>
        <b/>
        <color theme="1"/>
        <sz val="20.0"/>
      </rPr>
      <t>Monkstown Dental</t>
    </r>
    <r>
      <rPr>
        <rFont val="Arial"/>
        <b/>
        <color rgb="FF1155CC"/>
        <sz val="20.0"/>
      </rPr>
      <t xml:space="preserve"> </t>
    </r>
  </si>
  <si>
    <t>800m Men D Race</t>
  </si>
  <si>
    <t>1:58.25</t>
  </si>
  <si>
    <t>1:59.47</t>
  </si>
  <si>
    <t>1:59.71</t>
  </si>
  <si>
    <t>2:00.11</t>
  </si>
  <si>
    <t>2:00.54</t>
  </si>
  <si>
    <t>2:01.44</t>
  </si>
  <si>
    <t>2:03.57</t>
  </si>
  <si>
    <t>2:30.73</t>
  </si>
  <si>
    <t>800m Men C Race</t>
  </si>
  <si>
    <t>1:53.54</t>
  </si>
  <si>
    <t>1:55.61</t>
  </si>
  <si>
    <t>1:56.64</t>
  </si>
  <si>
    <t>1:57.16</t>
  </si>
  <si>
    <t>1:57.85</t>
  </si>
  <si>
    <t>1:58.19</t>
  </si>
  <si>
    <t>1:58.24</t>
  </si>
  <si>
    <t>1:59.42</t>
  </si>
  <si>
    <t>2:00.78</t>
  </si>
  <si>
    <t>2:04.19</t>
  </si>
  <si>
    <t>800m Men B Race</t>
  </si>
  <si>
    <t>1:51.83</t>
  </si>
  <si>
    <t>1:53.34</t>
  </si>
  <si>
    <t>1:54.00</t>
  </si>
  <si>
    <t>1:54.02</t>
  </si>
  <si>
    <t>1:54.08</t>
  </si>
  <si>
    <t>1:54.94</t>
  </si>
  <si>
    <t>1:55.04</t>
  </si>
  <si>
    <t>800m Men A Race</t>
  </si>
  <si>
    <t>1:48.51</t>
  </si>
  <si>
    <t>1:49.06</t>
  </si>
  <si>
    <t>1:49.30</t>
  </si>
  <si>
    <t>1:49.64</t>
  </si>
  <si>
    <t>1:49.98</t>
  </si>
  <si>
    <t>1:50.79</t>
  </si>
  <si>
    <t>1:50.98</t>
  </si>
  <si>
    <t>1:51.10</t>
  </si>
  <si>
    <t>1:51.84</t>
  </si>
  <si>
    <t>1:53.28</t>
  </si>
  <si>
    <r>
      <rPr>
        <rFont val="Arial"/>
        <b/>
        <color theme="1"/>
        <sz val="10.0"/>
      </rPr>
      <t>Womens 800m sponsored by</t>
    </r>
    <r>
      <rPr>
        <rFont val="Arial"/>
        <b/>
        <color theme="1"/>
        <sz val="9.0"/>
      </rPr>
      <t xml:space="preserve">                  </t>
    </r>
    <r>
      <rPr>
        <rFont val="Arial"/>
        <color theme="1"/>
        <sz val="9.0"/>
      </rPr>
      <t xml:space="preserve"> </t>
    </r>
    <r>
      <rPr>
        <rFont val="Arial"/>
        <b/>
        <color rgb="FFE46A6A"/>
        <sz val="20.0"/>
      </rPr>
      <t>Bridewell Coffee</t>
    </r>
    <r>
      <rPr>
        <rFont val="Arial"/>
        <b/>
        <color rgb="FF1155CC"/>
        <sz val="20.0"/>
      </rPr>
      <t xml:space="preserve"> </t>
    </r>
  </si>
  <si>
    <t>800m Women B Race</t>
  </si>
  <si>
    <t>2:12.68</t>
  </si>
  <si>
    <t>2:14.67</t>
  </si>
  <si>
    <t>2:14.70</t>
  </si>
  <si>
    <t>2:15.15</t>
  </si>
  <si>
    <t>2:16.16</t>
  </si>
  <si>
    <t>2:18.88</t>
  </si>
  <si>
    <t>2:19.67</t>
  </si>
  <si>
    <t>2:23.12</t>
  </si>
  <si>
    <t>800m Women A Race</t>
  </si>
  <si>
    <t>2:02.91</t>
  </si>
  <si>
    <t>2:03.42</t>
  </si>
  <si>
    <t>2:04.20</t>
  </si>
  <si>
    <t>2:07.82</t>
  </si>
  <si>
    <t>2:08.83</t>
  </si>
  <si>
    <t>2:10.54</t>
  </si>
  <si>
    <t>2:11.75</t>
  </si>
  <si>
    <t>2:12.16</t>
  </si>
  <si>
    <t>2:14.78</t>
  </si>
  <si>
    <r>
      <rPr>
        <rFont val="Arial"/>
        <b/>
        <color theme="1"/>
        <sz val="10.0"/>
      </rPr>
      <t>Womens 3000m sponsored by</t>
    </r>
    <r>
      <rPr>
        <rFont val="Arial"/>
        <b/>
        <color theme="1"/>
        <sz val="9.0"/>
      </rPr>
      <t xml:space="preserve">                  </t>
    </r>
    <r>
      <rPr>
        <rFont val="Arial"/>
        <color theme="1"/>
        <sz val="9.0"/>
      </rPr>
      <t xml:space="preserve"> </t>
    </r>
    <r>
      <rPr>
        <rFont val="Arial"/>
        <b/>
        <color rgb="FFE46A6A"/>
        <sz val="20.0"/>
      </rPr>
      <t>Bridewell Coffee</t>
    </r>
    <r>
      <rPr>
        <rFont val="Arial"/>
        <b/>
        <color rgb="FF1155CC"/>
        <sz val="20.0"/>
      </rPr>
      <t xml:space="preserve"> </t>
    </r>
  </si>
  <si>
    <t xml:space="preserve">3000m Women </t>
  </si>
  <si>
    <t>9:29.93</t>
  </si>
  <si>
    <t>9:31.20</t>
  </si>
  <si>
    <t>10:00.25</t>
  </si>
  <si>
    <t>10:26.12</t>
  </si>
  <si>
    <t>10:36.76</t>
  </si>
  <si>
    <r>
      <rPr>
        <rFont val="Arial"/>
        <b/>
        <color theme="1"/>
        <sz val="10.0"/>
      </rPr>
      <t>Mens 3000m sponsored by</t>
    </r>
    <r>
      <rPr>
        <rFont val="Arial"/>
        <b/>
        <color theme="1"/>
        <sz val="9.0"/>
      </rPr>
      <t xml:space="preserve">                  </t>
    </r>
    <r>
      <rPr>
        <rFont val="Arial"/>
        <color theme="1"/>
        <sz val="9.0"/>
      </rPr>
      <t xml:space="preserve"> </t>
    </r>
    <r>
      <rPr>
        <rFont val="Arial"/>
        <b/>
        <color rgb="FF1C4587"/>
        <sz val="20.0"/>
      </rPr>
      <t>Belfast City Marathon</t>
    </r>
  </si>
  <si>
    <t>3000m Men B Race</t>
  </si>
  <si>
    <t>8:39.51</t>
  </si>
  <si>
    <t>8:42.50</t>
  </si>
  <si>
    <t>8:44.33</t>
  </si>
  <si>
    <t>8:45.70</t>
  </si>
  <si>
    <t>8:57.96</t>
  </si>
  <si>
    <t>8:58.50</t>
  </si>
  <si>
    <t>9:03.62</t>
  </si>
  <si>
    <t>9:08.59</t>
  </si>
  <si>
    <t>9:13.03</t>
  </si>
  <si>
    <t>9:14.33</t>
  </si>
  <si>
    <t>9:17.06</t>
  </si>
  <si>
    <t>9:17.59</t>
  </si>
  <si>
    <t>9:19.36</t>
  </si>
  <si>
    <t>9:32.27</t>
  </si>
  <si>
    <t>9:33.15</t>
  </si>
  <si>
    <t>3000m Men A Race</t>
  </si>
  <si>
    <t>8:00.81</t>
  </si>
  <si>
    <t>8:01.25</t>
  </si>
  <si>
    <t>8:02.85</t>
  </si>
  <si>
    <t>8:12.44</t>
  </si>
  <si>
    <t>8:12.60</t>
  </si>
  <si>
    <t>8:12.95</t>
  </si>
  <si>
    <t>8:13.33</t>
  </si>
  <si>
    <t>8:14.38</t>
  </si>
  <si>
    <t>8:24.10</t>
  </si>
  <si>
    <t>8:28.16</t>
  </si>
  <si>
    <t>8:29.50</t>
  </si>
  <si>
    <t>8:30.10</t>
  </si>
  <si>
    <t>8:30.56</t>
  </si>
  <si>
    <t>8:32.31</t>
  </si>
  <si>
    <t>8:33.27</t>
  </si>
  <si>
    <t>8:38.62</t>
  </si>
  <si>
    <t>8:46.05</t>
  </si>
  <si>
    <t>8:48.24</t>
  </si>
  <si>
    <t>8:53.83</t>
  </si>
  <si>
    <t>British Milers &amp; ANI Invitation Meeting               19th July Mary Peters Track Belfast</t>
  </si>
  <si>
    <r>
      <rPr>
        <rFont val="Arial"/>
        <b/>
        <color theme="1"/>
        <sz val="10.0"/>
      </rPr>
      <t>Womens 100m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      </t>
    </r>
    <r>
      <rPr>
        <rFont val="Arial"/>
        <b/>
        <color theme="1"/>
        <sz val="9.0"/>
      </rPr>
      <t xml:space="preserve"> </t>
    </r>
  </si>
  <si>
    <t>Bib</t>
  </si>
  <si>
    <t>100m WOMEN</t>
  </si>
  <si>
    <t>w+0.3</t>
  </si>
  <si>
    <t>UCD</t>
  </si>
  <si>
    <r>
      <rPr>
        <rFont val="Arial"/>
        <b/>
        <color theme="1"/>
        <sz val="10.0"/>
      </rPr>
      <t>Mens 100m sponsored by</t>
    </r>
    <r>
      <rPr>
        <rFont val="Arial"/>
        <b/>
        <color theme="1"/>
        <sz val="9.0"/>
      </rPr>
      <t xml:space="preserve"> </t>
    </r>
    <r>
      <rPr>
        <rFont val="Arial"/>
        <b/>
        <color rgb="FF073763"/>
        <sz val="20.0"/>
      </rPr>
      <t xml:space="preserve">RETAIN SOLUTIONS
</t>
    </r>
  </si>
  <si>
    <t>100m MEN</t>
  </si>
  <si>
    <t>w-0.3</t>
  </si>
  <si>
    <r>
      <rPr>
        <rFont val="Arial"/>
        <b/>
        <color theme="1"/>
        <sz val="10.0"/>
      </rPr>
      <t>Womens 400m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  </t>
    </r>
    <r>
      <rPr>
        <rFont val="Arial"/>
        <b/>
        <color rgb="FF073763"/>
        <sz val="20.0"/>
      </rPr>
      <t>HORNBILL CONSULTING</t>
    </r>
  </si>
  <si>
    <t>400m WOMEN</t>
  </si>
  <si>
    <t>DNF</t>
  </si>
  <si>
    <r>
      <rPr>
        <rFont val="Arial"/>
        <b/>
        <color theme="1"/>
        <sz val="10.0"/>
      </rPr>
      <t>Mens 400m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       </t>
    </r>
    <r>
      <rPr>
        <rFont val="Arial"/>
        <b/>
        <color rgb="FF073763"/>
        <sz val="20.0"/>
      </rPr>
      <t xml:space="preserve">L &amp; D TIMING </t>
    </r>
  </si>
  <si>
    <t>400m MEN</t>
  </si>
  <si>
    <t>NI &amp; Ulster 4 x 400m Mixed Relay Championship</t>
  </si>
  <si>
    <t>Club</t>
  </si>
  <si>
    <t>Letterkenny AC</t>
  </si>
  <si>
    <t>3:46.41</t>
  </si>
  <si>
    <t>Lagan Valley AC 'A'</t>
  </si>
  <si>
    <t>3:50.54</t>
  </si>
  <si>
    <t>Annadale Striders</t>
  </si>
  <si>
    <t>3:52.01</t>
  </si>
  <si>
    <t>North Down AC</t>
  </si>
  <si>
    <t>3:52.97</t>
  </si>
  <si>
    <t>Lagan Valley AC 'B'</t>
  </si>
  <si>
    <t>4:31.54</t>
  </si>
  <si>
    <t>British Milers &amp; ANI Invitation Meeting                19th July Mary Peters Track Belfast</t>
  </si>
  <si>
    <r>
      <rPr>
        <rFont val="Arial"/>
        <b/>
        <color theme="1"/>
        <sz val="10.0"/>
      </rPr>
      <t>Womens Hammer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</t>
    </r>
    <r>
      <rPr>
        <rFont val="Arial"/>
        <b/>
        <color rgb="FF073763"/>
        <sz val="20.0"/>
      </rPr>
      <t>Lagan Valley Athletics Club</t>
    </r>
  </si>
  <si>
    <t>HAMMER WOMEN 4kg</t>
  </si>
  <si>
    <t>Distance</t>
  </si>
  <si>
    <t>HAMMER WOMEN 3kg</t>
  </si>
  <si>
    <t>2.5kg</t>
  </si>
  <si>
    <r>
      <rPr>
        <rFont val="Arial"/>
        <b/>
        <color theme="1"/>
        <sz val="10.0"/>
      </rPr>
      <t>Womens Long Jump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</t>
    </r>
    <r>
      <rPr>
        <rFont val="Arial"/>
        <b/>
        <color rgb="FF073763"/>
        <sz val="20.0"/>
      </rPr>
      <t>BACK ON TRACK PILATES</t>
    </r>
  </si>
  <si>
    <t>LONG JUMP WOMEN</t>
  </si>
  <si>
    <t>w-0.2</t>
  </si>
  <si>
    <t>w+0.0</t>
  </si>
  <si>
    <t>w+0.4</t>
  </si>
  <si>
    <t>w-0.5</t>
  </si>
  <si>
    <t>w+0.5</t>
  </si>
  <si>
    <t>w+0.6</t>
  </si>
  <si>
    <r>
      <rPr>
        <rFont val="Arial"/>
        <b/>
        <color theme="1"/>
        <sz val="10.0"/>
      </rPr>
      <t>Mens Javelin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       </t>
    </r>
    <r>
      <rPr>
        <rFont val="Arial"/>
        <b/>
        <color rgb="FF073763"/>
        <sz val="20.0"/>
      </rPr>
      <t>tbm Consultants</t>
    </r>
  </si>
  <si>
    <t>JAVELIN MEN</t>
  </si>
  <si>
    <r>
      <rPr>
        <rFont val="Arial"/>
        <b/>
        <color theme="1"/>
        <sz val="10.0"/>
      </rPr>
      <t>Womens High Jump sponsored by</t>
    </r>
    <r>
      <rPr>
        <rFont val="Arial"/>
        <b/>
        <color theme="1"/>
        <sz val="9.0"/>
      </rPr>
      <t xml:space="preserve"> </t>
    </r>
    <r>
      <rPr>
        <rFont val="Arial"/>
        <color theme="1"/>
        <sz val="9.0"/>
      </rPr>
      <t xml:space="preserve"> </t>
    </r>
    <r>
      <rPr>
        <rFont val="Arial"/>
        <b/>
        <color rgb="FF38761D"/>
        <sz val="20.0"/>
      </rPr>
      <t>City of Lisburn</t>
    </r>
    <r>
      <rPr>
        <rFont val="Arial"/>
        <b/>
        <color rgb="FF073763"/>
        <sz val="20.0"/>
      </rPr>
      <t xml:space="preserve"> </t>
    </r>
    <r>
      <rPr>
        <rFont val="Arial"/>
        <b/>
        <color rgb="FFFF0000"/>
        <sz val="20.0"/>
      </rPr>
      <t>Athletic Club</t>
    </r>
  </si>
  <si>
    <t>HIGH JUMP WOMEN</t>
  </si>
  <si>
    <t>Height</t>
  </si>
  <si>
    <t>Eoin Quinn U23</t>
  </si>
  <si>
    <t>Ireland</t>
  </si>
  <si>
    <t>Charlie O'Donovan</t>
  </si>
  <si>
    <t>Leevale/Ireland</t>
  </si>
  <si>
    <t>Cathal Doyle</t>
  </si>
  <si>
    <t>Clonliffe/Ireland</t>
  </si>
  <si>
    <t>Jamie Phillips U20</t>
  </si>
  <si>
    <t>Kilmarnock</t>
  </si>
  <si>
    <t>Cillian Kirwan</t>
  </si>
  <si>
    <t>Raheny Shamrocks/Ireland</t>
  </si>
  <si>
    <t>Nathan Sheehy Cremin U23</t>
  </si>
  <si>
    <t>Emerald/Ireland</t>
  </si>
  <si>
    <t>Andrew Wright</t>
  </si>
  <si>
    <t>Willowfield/Cardiff Uni</t>
  </si>
  <si>
    <t>Roland Surlis</t>
  </si>
  <si>
    <t>Annalee IRL/Ireland</t>
  </si>
  <si>
    <t>Robert Hewison</t>
  </si>
  <si>
    <t>Peter Kilgannon</t>
  </si>
  <si>
    <t>Ratoath/Ireland</t>
  </si>
  <si>
    <t>Neil Culhane U20</t>
  </si>
  <si>
    <t>Kevin Woods</t>
  </si>
  <si>
    <t>Crusaders/Ireland</t>
  </si>
  <si>
    <t>Dara Donoghue U20</t>
  </si>
  <si>
    <t>Oisin O'Gailin</t>
  </si>
  <si>
    <t>Finn Valley/Ireland</t>
  </si>
  <si>
    <t>Will Lindsay</t>
  </si>
  <si>
    <t>Australia</t>
  </si>
  <si>
    <t>Oisin Kelly U20</t>
  </si>
  <si>
    <t>Cian Gorham U20</t>
  </si>
  <si>
    <t>Louth/Ireland</t>
  </si>
  <si>
    <t>Luke Murphy U23</t>
  </si>
  <si>
    <t>Colin Smith</t>
  </si>
  <si>
    <t>Joseph Reeve U20</t>
  </si>
  <si>
    <t>Richmond &amp; Zetland</t>
  </si>
  <si>
    <t>James Gilliland U20</t>
  </si>
  <si>
    <t>Annadale</t>
  </si>
  <si>
    <t>Brhane Gebrebrhan</t>
  </si>
  <si>
    <t>Annadale/Eritrea</t>
  </si>
  <si>
    <t>Shea O Donnell U17</t>
  </si>
  <si>
    <t>Lee Byrne</t>
  </si>
  <si>
    <t>Rathfarnham/Ireland</t>
  </si>
  <si>
    <t>Jordan Phillips U20</t>
  </si>
  <si>
    <t>Eoghan O'Donnell U23</t>
  </si>
  <si>
    <t>Giffnock North/Glasgow Uni</t>
  </si>
  <si>
    <t>Senan O'Reilly U17</t>
  </si>
  <si>
    <t>Mark Carberry U23</t>
  </si>
  <si>
    <t>North Down/Stirling Uni</t>
  </si>
  <si>
    <t>Calum Irvine V35</t>
  </si>
  <si>
    <t>Keith Fallon</t>
  </si>
  <si>
    <t>Galway/Ireland</t>
  </si>
  <si>
    <t>Fraser Lupton U17</t>
  </si>
  <si>
    <t>Team East Lothian</t>
  </si>
  <si>
    <t>Sadaq Farhan U20</t>
  </si>
  <si>
    <t>Ben Warnock U17</t>
  </si>
  <si>
    <t>Monaghan Phoenix IRL</t>
  </si>
  <si>
    <t>Kieran McGrath V45</t>
  </si>
  <si>
    <t>Drogheda/Ireland</t>
  </si>
  <si>
    <t>Mark Oshea V50</t>
  </si>
  <si>
    <t>Matthew Fitzpatrick U17</t>
  </si>
  <si>
    <t>Jack Russell V40</t>
  </si>
  <si>
    <t>North Down</t>
  </si>
  <si>
    <t>Michael Crawley</t>
  </si>
  <si>
    <t>Strive Racing/Lancaster &amp; More</t>
  </si>
  <si>
    <t>Denis Coughlan V40</t>
  </si>
  <si>
    <t>David Stewart V55</t>
  </si>
  <si>
    <t>Derry Track/Northern Ireland M</t>
  </si>
  <si>
    <t>Jordan Kelly</t>
  </si>
  <si>
    <t>Ethan Isles U20</t>
  </si>
  <si>
    <t>Conor Irving</t>
  </si>
  <si>
    <t>City of Lisburn</t>
  </si>
  <si>
    <t>Zoe Carruthers</t>
  </si>
  <si>
    <t>Lynsey Sharp</t>
  </si>
  <si>
    <t>Edinburgh AC</t>
  </si>
  <si>
    <t>Susie Nestor U23</t>
  </si>
  <si>
    <t>Eve Marie Noctor U20</t>
  </si>
  <si>
    <t>Michaela Meyer</t>
  </si>
  <si>
    <t>United States</t>
  </si>
  <si>
    <t>Ella Donaghu</t>
  </si>
  <si>
    <t>Maeve O Neill U20</t>
  </si>
  <si>
    <t>Jenna Bromell</t>
  </si>
  <si>
    <t>Niamh Carr U23</t>
  </si>
  <si>
    <t>Ballymena &amp; Antrim/Edinburgh U</t>
  </si>
  <si>
    <t>Cara Laverty U23</t>
  </si>
  <si>
    <t>Finn Valley</t>
  </si>
  <si>
    <t>Renee Crotty U20</t>
  </si>
  <si>
    <t>Angeline McShane</t>
  </si>
  <si>
    <t>City of Derry</t>
  </si>
  <si>
    <t>Greta Streimikyte</t>
  </si>
  <si>
    <t>Beth Fitzpatrick</t>
  </si>
  <si>
    <t>University College Dublin/Irel</t>
  </si>
  <si>
    <t>Ava Diver U17</t>
  </si>
  <si>
    <t>Beechmount</t>
  </si>
  <si>
    <t>Erinn Leavy U20</t>
  </si>
  <si>
    <t>Dunleer/Ireland</t>
  </si>
  <si>
    <t>Antonia Vitori</t>
  </si>
  <si>
    <t>Croatia</t>
  </si>
  <si>
    <t>Maria Dunne V45</t>
  </si>
  <si>
    <t>Tullamore/Ireland</t>
  </si>
  <si>
    <t>Rebecca Rossiter U20</t>
  </si>
  <si>
    <t>Loughview AC/Ireland</t>
  </si>
  <si>
    <t>Eobha McAllister U17</t>
  </si>
  <si>
    <t>Ballymena &amp; Antrim</t>
  </si>
  <si>
    <t>Cora Scullion U17</t>
  </si>
  <si>
    <t>Omagh</t>
  </si>
  <si>
    <t>Finley Daly</t>
  </si>
  <si>
    <t>Corey Campbell U20</t>
  </si>
  <si>
    <t>Jack O'Farrell</t>
  </si>
  <si>
    <t>Burren/Loughborough Students</t>
  </si>
  <si>
    <t>Conall Kirk</t>
  </si>
  <si>
    <t>Harrow/CNDR/Ireland</t>
  </si>
  <si>
    <t>Lughaidh Mallon U20</t>
  </si>
  <si>
    <t>Lagan Valley/Ireland</t>
  </si>
  <si>
    <t>Callum Morgan U23</t>
  </si>
  <si>
    <t>CNDR/Ireland</t>
  </si>
  <si>
    <t>Joseph Hastings</t>
  </si>
  <si>
    <t>Neil Johnston</t>
  </si>
  <si>
    <t>Harrow/Annadale</t>
  </si>
  <si>
    <t>Philip Marron</t>
  </si>
  <si>
    <t>Gary Crummy</t>
  </si>
  <si>
    <t>Newry</t>
  </si>
  <si>
    <t>Callum Jones</t>
  </si>
  <si>
    <t>Cornwall AC</t>
  </si>
  <si>
    <t>Andrew Milligan</t>
  </si>
  <si>
    <t>North Belfast/Lancaster Uni</t>
  </si>
  <si>
    <t>Jack Fenlon U20</t>
  </si>
  <si>
    <t>Will Lewis</t>
  </si>
  <si>
    <t>Jamie Battle</t>
  </si>
  <si>
    <t>David Scanlon</t>
  </si>
  <si>
    <t>Nicholas Landeau</t>
  </si>
  <si>
    <t>Walton/Trinidad &amp; Tobago</t>
  </si>
  <si>
    <t>Ben Acheson U20</t>
  </si>
  <si>
    <t>CNDR</t>
  </si>
  <si>
    <t>David Williams U20</t>
  </si>
  <si>
    <t>Jonathan Spratt</t>
  </si>
  <si>
    <t>Ross O'Brien U20</t>
  </si>
  <si>
    <t>Glasgow Jaguars/West of Scotla</t>
  </si>
  <si>
    <t>Tom Baird</t>
  </si>
  <si>
    <t>Pontypridd (Roadents)</t>
  </si>
  <si>
    <t>Garry Campbell</t>
  </si>
  <si>
    <t>Finn Diver U20</t>
  </si>
  <si>
    <t>Liam Mulligan U23</t>
  </si>
  <si>
    <t>Drogheda</t>
  </si>
  <si>
    <t>David Corkey</t>
  </si>
  <si>
    <t>Bristol Uni/Bristol &amp; West/Ire</t>
  </si>
  <si>
    <t>Nikolai Gajic</t>
  </si>
  <si>
    <t>Giffnock North/Glasgow Uni/Ser</t>
  </si>
  <si>
    <t>Paul Carty U23</t>
  </si>
  <si>
    <t>Kyle Moorhead U23</t>
  </si>
  <si>
    <t>Frank Buchanan U17</t>
  </si>
  <si>
    <t>St. Michael's</t>
  </si>
  <si>
    <t>Brian Kelly</t>
  </si>
  <si>
    <t>St. Abbans/Ireland</t>
  </si>
  <si>
    <t>Jack Maher</t>
  </si>
  <si>
    <t>Gareth Lyons V45</t>
  </si>
  <si>
    <t>North Belfast</t>
  </si>
  <si>
    <t>Conor Curran V45</t>
  </si>
  <si>
    <t>Ian Keys</t>
  </si>
  <si>
    <t>Patrick Sheridan</t>
  </si>
  <si>
    <t>Newcastle &amp; District</t>
  </si>
  <si>
    <t>David Clarke V60</t>
  </si>
  <si>
    <t>North Belfast/Northern Ireland</t>
  </si>
  <si>
    <t>Martin Cunningham V45</t>
  </si>
  <si>
    <t>Tir Chonaill/Ireland</t>
  </si>
  <si>
    <t>Francis Marsh V55</t>
  </si>
  <si>
    <t>North Down/Herne Hill</t>
  </si>
  <si>
    <t>Sean Delaney U23</t>
  </si>
  <si>
    <t>Armagh/Loughborough Students</t>
  </si>
  <si>
    <t>Ciaran Toner V40</t>
  </si>
  <si>
    <t>Belfast RC</t>
  </si>
  <si>
    <t>Cameron Stewart</t>
  </si>
  <si>
    <t>Alastair Rodger</t>
  </si>
  <si>
    <t>Gareth Hill V40</t>
  </si>
  <si>
    <t>Ronan Fitzpatrick</t>
  </si>
  <si>
    <t>Queen's Uni Belfast</t>
  </si>
  <si>
    <t>Luke Kelly U20</t>
  </si>
  <si>
    <t>Lorcan McGurk U23</t>
  </si>
  <si>
    <t>Peter Carty U23</t>
  </si>
  <si>
    <t>Lagan Valley</t>
  </si>
  <si>
    <t>Brandon Mckeown</t>
  </si>
  <si>
    <t>Leo McSweeney</t>
  </si>
  <si>
    <t>Cian McDonald</t>
  </si>
  <si>
    <t>Ballymena &amp; Antrim/Ulster Uni</t>
  </si>
  <si>
    <t>Emer McGlynn U23</t>
  </si>
  <si>
    <t>Robyn McKee</t>
  </si>
  <si>
    <t>Karen Hayes U23</t>
  </si>
  <si>
    <t>Catherine Martin U20</t>
  </si>
  <si>
    <t>Anna Gardiner U20</t>
  </si>
  <si>
    <t>East Down/Ireland</t>
  </si>
  <si>
    <t>Mary Horgan V35</t>
  </si>
  <si>
    <t>Sinead Gaffney</t>
  </si>
  <si>
    <t>Rebekah Osborne</t>
  </si>
  <si>
    <t>Dromore/Exeter Uni</t>
  </si>
  <si>
    <t>Lucy Barrett</t>
  </si>
  <si>
    <t>Raheny Shamrocks</t>
  </si>
  <si>
    <t>Kirsti Foster U20</t>
  </si>
  <si>
    <t>Willowfield/Ireland</t>
  </si>
  <si>
    <t>Lucy Foster U20</t>
  </si>
  <si>
    <t>Willowfield</t>
  </si>
  <si>
    <t>Niamh Kearney</t>
  </si>
  <si>
    <t>Fiona Kehoe V40</t>
  </si>
  <si>
    <t>Kilmore/Ireland</t>
  </si>
  <si>
    <t>Ellie Hartnett</t>
  </si>
  <si>
    <t>Leinster/Cirencester/Universit</t>
  </si>
  <si>
    <t>Kelly Neely V45</t>
  </si>
  <si>
    <t>City of Lisburn/Ireland</t>
  </si>
  <si>
    <t>Ciara Hickey</t>
  </si>
  <si>
    <t>Ben Leen Smith</t>
  </si>
  <si>
    <t>Liam Harris</t>
  </si>
  <si>
    <t>Luke Dinsmore</t>
  </si>
  <si>
    <t>Annadale/Harrow</t>
  </si>
  <si>
    <t>Diarmuid Fagan U20</t>
  </si>
  <si>
    <t>Mullingar/IRL/Ireland</t>
  </si>
  <si>
    <t>Marcus Clarke U23</t>
  </si>
  <si>
    <t>Cameron Deverill U20</t>
  </si>
  <si>
    <t>Giffnock North</t>
  </si>
  <si>
    <t>Conan McCaughey</t>
  </si>
  <si>
    <t>North Belfast/Central</t>
  </si>
  <si>
    <t>Mitchell Byrne</t>
  </si>
  <si>
    <t>Matteo Mary U23</t>
  </si>
  <si>
    <t>Waterford/Ireland</t>
  </si>
  <si>
    <t>Eoin Everard V35</t>
  </si>
  <si>
    <t>Kilkenny/Ireland</t>
  </si>
  <si>
    <t>Christopher Fielding</t>
  </si>
  <si>
    <t>Sale Harriers Manchester/City</t>
  </si>
  <si>
    <t>Julius Diehr</t>
  </si>
  <si>
    <t>Oisin Spillane U23</t>
  </si>
  <si>
    <t>Joshua Phillips</t>
  </si>
  <si>
    <t>Conall McClean U23</t>
  </si>
  <si>
    <t>St. Malachy's</t>
  </si>
  <si>
    <t>James Monaghan V35</t>
  </si>
  <si>
    <t>St Peters Lurgan</t>
  </si>
  <si>
    <t>Gavin McCaffrey U23</t>
  </si>
  <si>
    <t>North Belfast/Stirling Uni</t>
  </si>
  <si>
    <t>Joe Dixon U20</t>
  </si>
  <si>
    <t>Morpeth</t>
  </si>
  <si>
    <t>Shaun Kerrs</t>
  </si>
  <si>
    <t>Niall Goodman U23</t>
  </si>
  <si>
    <t>Newcastle &amp; District/Queen's U</t>
  </si>
  <si>
    <t>Mark Cornett</t>
  </si>
  <si>
    <t>Donal Farren</t>
  </si>
  <si>
    <t>Letterkenny/Ireland</t>
  </si>
  <si>
    <t>Ronan Toland V45</t>
  </si>
  <si>
    <t>Victoria Park &amp; Connswater</t>
  </si>
  <si>
    <t>Ethan Dunn</t>
  </si>
  <si>
    <t>Liverpool H/Loughview AC</t>
  </si>
  <si>
    <t>Robert Frewen</t>
  </si>
  <si>
    <t>Peter Donnelly V35</t>
  </si>
  <si>
    <t>Justin Bloomer</t>
  </si>
  <si>
    <t>Mid Ulster</t>
  </si>
  <si>
    <t>Cathaoir Purvis</t>
  </si>
  <si>
    <t>North Belfast/Ireland</t>
  </si>
  <si>
    <t>John Collins</t>
  </si>
  <si>
    <t>Sean Melarkey</t>
  </si>
  <si>
    <t>Matthew Willis U23</t>
  </si>
  <si>
    <t>Kyle Thompson U20</t>
  </si>
  <si>
    <t>Loughview AC</t>
  </si>
  <si>
    <t>Christopher Keenan U20</t>
  </si>
  <si>
    <t>Daniel Dines U23</t>
  </si>
  <si>
    <t>Oliver Cook V35</t>
  </si>
  <si>
    <t>PACE</t>
  </si>
  <si>
    <t>Ciara Cunningham</t>
  </si>
  <si>
    <t>Coventry Uni/Ireland</t>
  </si>
  <si>
    <t>Aoife Coffey U23</t>
  </si>
  <si>
    <t>Catherine O'Connor V35</t>
  </si>
  <si>
    <t>East Down</t>
  </si>
  <si>
    <t>Jodie Mccann</t>
  </si>
  <si>
    <t>Dublin City/Ireland</t>
  </si>
  <si>
    <t>Joanne Mills</t>
  </si>
  <si>
    <t>Lagan Valley/Newcastle &amp; Distr</t>
  </si>
  <si>
    <t>Aimee Wallace U20</t>
  </si>
  <si>
    <t>Mullingar/Ireland</t>
  </si>
  <si>
    <t>Clare Barrett U23</t>
  </si>
  <si>
    <t>Aoife O'Cuill U23</t>
  </si>
  <si>
    <t>Harrow/St. Cocas/Ireland</t>
  </si>
  <si>
    <t>Hannah Gilliland U23</t>
  </si>
  <si>
    <t>Cheryl Nolan</t>
  </si>
  <si>
    <t>Hercules Wimbledon/St. Abbans/</t>
  </si>
  <si>
    <t>Lauren Dermody</t>
  </si>
  <si>
    <t>Sophie Osullivan U23</t>
  </si>
  <si>
    <t>Roise Roberts U20</t>
  </si>
  <si>
    <t>Caitlin Adams</t>
  </si>
  <si>
    <t>Niall Murphy</t>
  </si>
  <si>
    <t>Ennis Track Club</t>
  </si>
  <si>
    <t>Callum Baird</t>
  </si>
  <si>
    <t>Janine Boyle</t>
  </si>
  <si>
    <t>Jack Brownlie</t>
  </si>
  <si>
    <t>Cora Burns</t>
  </si>
  <si>
    <t>Lifford Strabane</t>
  </si>
  <si>
    <t>Lauren Callaghan</t>
  </si>
  <si>
    <t>Ryan Canning</t>
  </si>
  <si>
    <t>Adam Courtney</t>
  </si>
  <si>
    <t>Gareth Crawford</t>
  </si>
  <si>
    <t>Arlene Crossan</t>
  </si>
  <si>
    <t>Aoibhinn Dempsey</t>
  </si>
  <si>
    <t>Armagh</t>
  </si>
  <si>
    <t>Riona Doherty</t>
  </si>
  <si>
    <t>Clare Dougherty</t>
  </si>
  <si>
    <t>Spartans</t>
  </si>
  <si>
    <t>Katie Elliott</t>
  </si>
  <si>
    <t>Mia Ferguson</t>
  </si>
  <si>
    <t>Erin Fisher</t>
  </si>
  <si>
    <t>Emily Forte</t>
  </si>
  <si>
    <t>Erin Friel</t>
  </si>
  <si>
    <t>Adrienne Gallen</t>
  </si>
  <si>
    <t>Caoimhe Gallen</t>
  </si>
  <si>
    <t>Lynsey Glover</t>
  </si>
  <si>
    <t>Grace Gormley</t>
  </si>
  <si>
    <t>Shercock AC</t>
  </si>
  <si>
    <t>Catherine Hempton</t>
  </si>
  <si>
    <t>Zak Higgins</t>
  </si>
  <si>
    <t>Donore Harriers</t>
  </si>
  <si>
    <t>Hannah Hughes</t>
  </si>
  <si>
    <t>Daena Kealy</t>
  </si>
  <si>
    <t>St Abbans</t>
  </si>
  <si>
    <t>Eoin Kelly</t>
  </si>
  <si>
    <t>Charlie Lawden</t>
  </si>
  <si>
    <t>Sommer Lecky</t>
  </si>
  <si>
    <t>Eva Logue</t>
  </si>
  <si>
    <t>Rosses AC</t>
  </si>
  <si>
    <t>Caitlin Maguire</t>
  </si>
  <si>
    <t>Jack Manning</t>
  </si>
  <si>
    <t>Kilkenny CH</t>
  </si>
  <si>
    <t>Rhianna McCarthy</t>
  </si>
  <si>
    <t>Michael McCauley</t>
  </si>
  <si>
    <t>Lexx McConville</t>
  </si>
  <si>
    <t>WSEH</t>
  </si>
  <si>
    <t>Natalie McCrory</t>
  </si>
  <si>
    <t>Jack McNeill</t>
  </si>
  <si>
    <t>Zane McQuillan</t>
  </si>
  <si>
    <t>Jamie Moffatt</t>
  </si>
  <si>
    <t>Cara Murphy</t>
  </si>
  <si>
    <t>DSD</t>
  </si>
  <si>
    <t>Hannah Murray</t>
  </si>
  <si>
    <t>Kate O'Connell</t>
  </si>
  <si>
    <t>Lucan Harriers</t>
  </si>
  <si>
    <t>Maebh O'Connor</t>
  </si>
  <si>
    <t>Dundalk St Gerards</t>
  </si>
  <si>
    <t>Jack O'Connor</t>
  </si>
  <si>
    <t>St Michaels Enniskillen</t>
  </si>
  <si>
    <t>Una O'Donnell</t>
  </si>
  <si>
    <t>Freya Boyce</t>
  </si>
  <si>
    <t>Andrew Proctor</t>
  </si>
  <si>
    <t>Lauren Roy</t>
  </si>
  <si>
    <t>Lara Scott</t>
  </si>
  <si>
    <t>Oliver Swinney</t>
  </si>
  <si>
    <t>Speed Development Project</t>
  </si>
  <si>
    <t>Abbie Tate</t>
  </si>
  <si>
    <t>Amy Timoney</t>
  </si>
  <si>
    <t>Russell Vaikune</t>
  </si>
  <si>
    <t>Daisy Walker</t>
  </si>
  <si>
    <t>Monaghan Phoenix</t>
  </si>
  <si>
    <t>Freddy Young</t>
  </si>
  <si>
    <t>Aida Zukiskaite</t>
  </si>
  <si>
    <t>Laura Frey</t>
  </si>
  <si>
    <t>Lagan Valley AC</t>
  </si>
  <si>
    <t>Lucy McGlynn</t>
  </si>
  <si>
    <t>Charlee Williams</t>
  </si>
  <si>
    <t>Wrexham AC</t>
  </si>
  <si>
    <t>David Bosch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</si>
</sst>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2">
    <font>
      <sz val="10.0"/>
      <color rgb="FF000000"/>
      <name val="Arial"/>
      <scheme val="minor"/>
    </font>
    <font>
      <sz val="13.0"/>
      <color theme="1"/>
      <name val="Arial"/>
    </font>
    <font/>
    <font>
      <sz val="9.0"/>
      <color theme="1"/>
      <name val="Arial"/>
      <scheme val="minor"/>
    </font>
    <font>
      <sz val="9.0"/>
      <color theme="1"/>
      <name val="Arial"/>
    </font>
    <font>
      <b/>
      <sz val="12.0"/>
      <color rgb="FFFF0000"/>
      <name val="&quot;Helvetica Neue&quot;"/>
    </font>
    <font>
      <b/>
      <sz val="12.0"/>
      <color theme="1"/>
      <name val="Calibri"/>
    </font>
    <font>
      <b/>
      <sz val="12.0"/>
      <color rgb="FF000000"/>
      <name val="Calibri"/>
    </font>
    <font>
      <sz val="12.0"/>
      <color theme="1"/>
      <name val="Calibri"/>
    </font>
    <font>
      <sz val="12.0"/>
      <color rgb="FF212529"/>
      <name val="Calibri"/>
    </font>
    <font>
      <sz val="12.0"/>
      <color theme="1"/>
      <name val="Arial"/>
      <scheme val="minor"/>
    </font>
    <font>
      <sz val="9.0"/>
      <color rgb="FF212529"/>
      <name val="Calibri"/>
    </font>
    <font>
      <sz val="9.0"/>
      <color theme="1"/>
      <name val="Calibri"/>
    </font>
    <font>
      <b/>
      <sz val="9.0"/>
      <color theme="1"/>
      <name val="Calibri"/>
    </font>
    <font>
      <b/>
      <sz val="13.0"/>
      <color theme="1"/>
      <name val="Arial"/>
    </font>
    <font>
      <b/>
      <sz val="12.0"/>
      <color rgb="FF212529"/>
      <name val="Calibri"/>
    </font>
    <font>
      <sz val="12.0"/>
      <color rgb="FF000000"/>
      <name val="Calibri"/>
    </font>
    <font>
      <b/>
      <sz val="12.0"/>
      <color theme="1"/>
      <name val="Arial"/>
      <scheme val="minor"/>
    </font>
    <font>
      <color theme="1"/>
      <name val="Arial"/>
      <scheme val="minor"/>
    </font>
    <font>
      <sz val="13.0"/>
      <color rgb="FF000000"/>
      <name val="Calibri"/>
    </font>
    <font>
      <sz val="13.0"/>
      <color theme="1"/>
      <name val="Arial"/>
      <scheme val="minor"/>
    </font>
    <font>
      <sz val="13.0"/>
      <color theme="1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B6D7A8"/>
        <bgColor rgb="FFB6D7A8"/>
      </patternFill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9FDB13"/>
        <bgColor rgb="FF9FDB13"/>
      </patternFill>
    </fill>
    <fill>
      <patternFill patternType="solid">
        <fgColor rgb="FF6FA8DC"/>
        <bgColor rgb="FF6FA8DC"/>
      </patternFill>
    </fill>
    <fill>
      <patternFill patternType="solid">
        <fgColor rgb="FFB7E1CD"/>
        <bgColor rgb="FFB7E1CD"/>
      </patternFill>
    </fill>
    <fill>
      <patternFill patternType="solid">
        <fgColor rgb="FFC9DAF8"/>
        <bgColor rgb="FFC9DAF8"/>
      </patternFill>
    </fill>
    <fill>
      <patternFill patternType="solid">
        <fgColor rgb="FFD9D9D9"/>
        <bgColor rgb="FFD9D9D9"/>
      </patternFill>
    </fill>
  </fills>
  <borders count="28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1155CC"/>
      </left>
      <top style="thin">
        <color rgb="FF1155CC"/>
      </top>
    </border>
    <border>
      <top style="thin">
        <color rgb="FF1155CC"/>
      </top>
    </border>
    <border>
      <right style="thin">
        <color rgb="FF1155CC"/>
      </right>
      <top style="thin">
        <color rgb="FF1155CC"/>
      </top>
    </border>
    <border>
      <left style="thin">
        <color rgb="FF1155CC"/>
      </left>
    </border>
    <border>
      <right style="thin">
        <color rgb="FF1155CC"/>
      </right>
    </border>
    <border>
      <left style="thin">
        <color rgb="FF1155CC"/>
      </left>
      <bottom style="thin">
        <color rgb="FF1155CC"/>
      </bottom>
    </border>
    <border>
      <bottom style="thin">
        <color rgb="FF1155CC"/>
      </bottom>
    </border>
    <border>
      <right style="thin">
        <color rgb="FF1155CC"/>
      </right>
      <bottom style="thin">
        <color rgb="FF1155CC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274E13"/>
      </left>
      <top style="thin">
        <color rgb="FF274E13"/>
      </top>
    </border>
    <border>
      <top style="thin">
        <color rgb="FF274E13"/>
      </top>
    </border>
    <border>
      <right style="thin">
        <color rgb="FF274E13"/>
      </right>
      <top style="thin">
        <color rgb="FF274E13"/>
      </top>
    </border>
    <border>
      <left style="thin">
        <color rgb="FF274E13"/>
      </left>
    </border>
    <border>
      <right style="thin">
        <color rgb="FF274E13"/>
      </right>
    </border>
    <border>
      <left style="thin">
        <color rgb="FF274E13"/>
      </left>
      <bottom style="thin">
        <color rgb="FF274E13"/>
      </bottom>
    </border>
    <border>
      <bottom style="thin">
        <color rgb="FF274E13"/>
      </bottom>
    </border>
    <border>
      <right style="thin">
        <color rgb="FF274E13"/>
      </right>
      <bottom style="thin">
        <color rgb="FF274E13"/>
      </bottom>
    </border>
  </borders>
  <cellStyleXfs count="1">
    <xf borderId="0" fillId="0" fontId="0" numFmtId="0" applyAlignment="1" applyFont="1"/>
  </cellStyleXfs>
  <cellXfs count="11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vertical="center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4" numFmtId="0" xfId="0" applyAlignment="1" applyFont="1">
      <alignment vertical="bottom"/>
    </xf>
    <xf borderId="0" fillId="0" fontId="5" numFmtId="0" xfId="0" applyAlignment="1" applyFont="1">
      <alignment horizontal="center" shrinkToFit="0" vertical="bottom" wrapText="1"/>
    </xf>
    <xf borderId="9" fillId="3" fontId="3" numFmtId="0" xfId="0" applyAlignment="1" applyBorder="1" applyFill="1" applyFont="1">
      <alignment readingOrder="0" vertical="center"/>
    </xf>
    <xf borderId="10" fillId="0" fontId="2" numFmtId="0" xfId="0" applyBorder="1" applyFont="1"/>
    <xf borderId="11" fillId="0" fontId="2" numFmtId="0" xfId="0" applyBorder="1" applyFont="1"/>
    <xf borderId="12" fillId="0" fontId="2" numFmtId="0" xfId="0" applyBorder="1" applyFont="1"/>
    <xf borderId="13" fillId="0" fontId="2" numFmtId="0" xfId="0" applyBorder="1" applyFont="1"/>
    <xf borderId="14" fillId="0" fontId="2" numFmtId="0" xfId="0" applyBorder="1" applyFont="1"/>
    <xf borderId="15" fillId="0" fontId="2" numFmtId="0" xfId="0" applyBorder="1" applyFont="1"/>
    <xf borderId="16" fillId="0" fontId="2" numFmtId="0" xfId="0" applyBorder="1" applyFont="1"/>
    <xf borderId="17" fillId="0" fontId="6" numFmtId="0" xfId="0" applyAlignment="1" applyBorder="1" applyFont="1">
      <alignment vertical="bottom"/>
    </xf>
    <xf borderId="17" fillId="2" fontId="6" numFmtId="0" xfId="0" applyAlignment="1" applyBorder="1" applyFont="1">
      <alignment vertical="bottom"/>
    </xf>
    <xf borderId="18" fillId="0" fontId="7" numFmtId="0" xfId="0" applyAlignment="1" applyBorder="1" applyFont="1">
      <alignment horizontal="center" readingOrder="0"/>
    </xf>
    <xf borderId="19" fillId="0" fontId="2" numFmtId="0" xfId="0" applyBorder="1" applyFont="1"/>
    <xf borderId="17" fillId="0" fontId="6" numFmtId="0" xfId="0" applyAlignment="1" applyBorder="1" applyFont="1">
      <alignment readingOrder="0" vertical="bottom"/>
    </xf>
    <xf borderId="17" fillId="0" fontId="8" numFmtId="0" xfId="0" applyAlignment="1" applyBorder="1" applyFont="1">
      <alignment horizontal="right" vertical="bottom"/>
    </xf>
    <xf borderId="17" fillId="2" fontId="8" numFmtId="0" xfId="0" applyAlignment="1" applyBorder="1" applyFont="1">
      <alignment horizontal="right" readingOrder="0" vertical="bottom"/>
    </xf>
    <xf borderId="17" fillId="0" fontId="9" numFmtId="0" xfId="0" applyAlignment="1" applyBorder="1" applyFont="1">
      <alignment vertical="bottom"/>
    </xf>
    <xf borderId="17" fillId="0" fontId="9" numFmtId="0" xfId="0" applyAlignment="1" applyBorder="1" applyFont="1">
      <alignment horizontal="center" readingOrder="0" vertical="bottom"/>
    </xf>
    <xf borderId="17" fillId="0" fontId="10" numFmtId="0" xfId="0" applyAlignment="1" applyBorder="1" applyFont="1">
      <alignment readingOrder="0"/>
    </xf>
    <xf borderId="17" fillId="2" fontId="8" numFmtId="0" xfId="0" applyAlignment="1" applyBorder="1" applyFont="1">
      <alignment readingOrder="0"/>
    </xf>
    <xf borderId="17" fillId="0" fontId="8" numFmtId="0" xfId="0" applyAlignment="1" applyBorder="1" applyFont="1">
      <alignment horizontal="center" readingOrder="0"/>
    </xf>
    <xf borderId="17" fillId="0" fontId="8" numFmtId="0" xfId="0" applyAlignment="1" applyBorder="1" applyFont="1">
      <alignment readingOrder="0" vertical="bottom"/>
    </xf>
    <xf borderId="17" fillId="2" fontId="8" numFmtId="0" xfId="0" applyAlignment="1" applyBorder="1" applyFont="1">
      <alignment readingOrder="0" vertical="bottom"/>
    </xf>
    <xf borderId="17" fillId="0" fontId="8" numFmtId="0" xfId="0" applyAlignment="1" applyBorder="1" applyFont="1">
      <alignment horizontal="center" readingOrder="0" vertical="bottom"/>
    </xf>
    <xf borderId="17" fillId="0" fontId="8" numFmtId="0" xfId="0" applyAlignment="1" applyBorder="1" applyFont="1">
      <alignment horizontal="right" readingOrder="0" vertical="bottom"/>
    </xf>
    <xf borderId="0" fillId="0" fontId="11" numFmtId="0" xfId="0" applyAlignment="1" applyFont="1">
      <alignment vertical="bottom"/>
    </xf>
    <xf borderId="0" fillId="0" fontId="8" numFmtId="0" xfId="0" applyAlignment="1" applyFont="1">
      <alignment vertical="bottom"/>
    </xf>
    <xf borderId="0" fillId="3" fontId="6" numFmtId="0" xfId="0" applyAlignment="1" applyFont="1">
      <alignment vertical="bottom"/>
    </xf>
    <xf borderId="0" fillId="0" fontId="7" numFmtId="0" xfId="0" applyAlignment="1" applyFont="1">
      <alignment horizontal="center" readingOrder="0"/>
    </xf>
    <xf borderId="0" fillId="0" fontId="6" numFmtId="0" xfId="0" applyAlignment="1" applyFont="1">
      <alignment readingOrder="0" vertical="bottom"/>
    </xf>
    <xf borderId="17" fillId="0" fontId="8" numFmtId="0" xfId="0" applyAlignment="1" applyBorder="1" applyFont="1">
      <alignment readingOrder="0"/>
    </xf>
    <xf borderId="0" fillId="3" fontId="12" numFmtId="0" xfId="0" applyAlignment="1" applyFont="1">
      <alignment vertical="bottom"/>
    </xf>
    <xf borderId="0" fillId="3" fontId="13" numFmtId="0" xfId="0" applyAlignment="1" applyFont="1">
      <alignment vertical="bottom"/>
    </xf>
    <xf borderId="0" fillId="3" fontId="13" numFmtId="0" xfId="0" applyAlignment="1" applyFont="1">
      <alignment readingOrder="0" vertical="bottom"/>
    </xf>
    <xf borderId="0" fillId="0" fontId="13" numFmtId="0" xfId="0" applyAlignment="1" applyFont="1">
      <alignment vertical="bottom"/>
    </xf>
    <xf borderId="0" fillId="3" fontId="12" numFmtId="0" xfId="0" applyAlignment="1" applyFont="1">
      <alignment horizontal="right" vertical="bottom"/>
    </xf>
    <xf borderId="0" fillId="3" fontId="12" numFmtId="0" xfId="0" applyAlignment="1" applyFont="1">
      <alignment horizontal="right" readingOrder="0" vertical="bottom"/>
    </xf>
    <xf borderId="0" fillId="3" fontId="11" numFmtId="0" xfId="0" applyAlignment="1" applyFont="1">
      <alignment vertical="bottom"/>
    </xf>
    <xf borderId="0" fillId="0" fontId="11" numFmtId="0" xfId="0" applyAlignment="1" applyFont="1">
      <alignment horizontal="center" readingOrder="0" vertical="bottom"/>
    </xf>
    <xf borderId="0" fillId="3" fontId="8" numFmtId="0" xfId="0" applyAlignment="1" applyFont="1">
      <alignment horizontal="right" readingOrder="0" vertical="bottom"/>
    </xf>
    <xf borderId="0" fillId="3" fontId="9" numFmtId="0" xfId="0" applyAlignment="1" applyFont="1">
      <alignment vertical="bottom"/>
    </xf>
    <xf borderId="0" fillId="3" fontId="9" numFmtId="0" xfId="0" applyAlignment="1" applyFont="1">
      <alignment horizontal="center" readingOrder="0" vertical="bottom"/>
    </xf>
    <xf borderId="0" fillId="3" fontId="3" numFmtId="0" xfId="0" applyFont="1"/>
    <xf borderId="17" fillId="2" fontId="10" numFmtId="0" xfId="0" applyAlignment="1" applyBorder="1" applyFont="1">
      <alignment readingOrder="0"/>
    </xf>
    <xf borderId="0" fillId="3" fontId="3" numFmtId="0" xfId="0" applyAlignment="1" applyFont="1">
      <alignment readingOrder="0"/>
    </xf>
    <xf borderId="0" fillId="0" fontId="12" numFmtId="0" xfId="0" applyAlignment="1" applyFont="1">
      <alignment horizontal="center" readingOrder="0"/>
    </xf>
    <xf borderId="0" fillId="0" fontId="11" numFmtId="2" xfId="0" applyAlignment="1" applyFont="1" applyNumberFormat="1">
      <alignment horizontal="center" readingOrder="0" vertical="bottom"/>
    </xf>
    <xf borderId="9" fillId="4" fontId="3" numFmtId="0" xfId="0" applyAlignment="1" applyBorder="1" applyFill="1" applyFont="1">
      <alignment readingOrder="0" vertical="center"/>
    </xf>
    <xf borderId="9" fillId="5" fontId="3" numFmtId="0" xfId="0" applyAlignment="1" applyBorder="1" applyFill="1" applyFont="1">
      <alignment readingOrder="0" vertical="center"/>
    </xf>
    <xf borderId="9" fillId="6" fontId="3" numFmtId="0" xfId="0" applyAlignment="1" applyBorder="1" applyFill="1" applyFont="1">
      <alignment readingOrder="0" vertical="center"/>
    </xf>
    <xf borderId="0" fillId="0" fontId="3" numFmtId="0" xfId="0" applyAlignment="1" applyFont="1">
      <alignment horizontal="left"/>
    </xf>
    <xf borderId="1" fillId="2" fontId="14" numFmtId="0" xfId="0" applyAlignment="1" applyBorder="1" applyFont="1">
      <alignment horizontal="center" readingOrder="0" vertical="center"/>
    </xf>
    <xf borderId="0" fillId="0" fontId="12" numFmtId="0" xfId="0" applyAlignment="1" applyFont="1">
      <alignment horizontal="right" vertical="bottom"/>
    </xf>
    <xf borderId="1" fillId="0" fontId="3" numFmtId="0" xfId="0" applyAlignment="1" applyBorder="1" applyFont="1">
      <alignment readingOrder="0" vertical="center"/>
    </xf>
    <xf borderId="17" fillId="0" fontId="6" numFmtId="0" xfId="0" applyAlignment="1" applyBorder="1" applyFont="1">
      <alignment horizontal="right" readingOrder="0" vertical="bottom"/>
    </xf>
    <xf borderId="17" fillId="7" fontId="6" numFmtId="0" xfId="0" applyAlignment="1" applyBorder="1" applyFill="1" applyFont="1">
      <alignment horizontal="right" readingOrder="0" vertical="bottom"/>
    </xf>
    <xf borderId="17" fillId="0" fontId="15" numFmtId="0" xfId="0" applyAlignment="1" applyBorder="1" applyFont="1">
      <alignment readingOrder="0" vertical="bottom"/>
    </xf>
    <xf borderId="17" fillId="7" fontId="8" numFmtId="0" xfId="0" applyAlignment="1" applyBorder="1" applyFont="1">
      <alignment horizontal="right" readingOrder="0" vertical="bottom"/>
    </xf>
    <xf borderId="17" fillId="0" fontId="9" numFmtId="0" xfId="0" applyAlignment="1" applyBorder="1" applyFont="1">
      <alignment readingOrder="0" vertical="bottom"/>
    </xf>
    <xf borderId="0" fillId="0" fontId="10" numFmtId="0" xfId="0" applyFont="1"/>
    <xf borderId="0" fillId="8" fontId="3" numFmtId="0" xfId="0" applyAlignment="1" applyFill="1" applyFont="1">
      <alignment readingOrder="0" vertical="center"/>
    </xf>
    <xf borderId="17" fillId="7" fontId="6" numFmtId="0" xfId="0" applyAlignment="1" applyBorder="1" applyFont="1">
      <alignment vertical="bottom"/>
    </xf>
    <xf borderId="0" fillId="0" fontId="6" numFmtId="0" xfId="0" applyAlignment="1" applyFont="1">
      <alignment readingOrder="0"/>
    </xf>
    <xf borderId="18" fillId="0" fontId="16" numFmtId="0" xfId="0" applyAlignment="1" applyBorder="1" applyFont="1">
      <alignment horizontal="center" readingOrder="0"/>
    </xf>
    <xf borderId="20" fillId="2" fontId="14" numFmtId="0" xfId="0" applyAlignment="1" applyBorder="1" applyFont="1">
      <alignment horizontal="center" readingOrder="0" vertical="center"/>
    </xf>
    <xf borderId="21" fillId="0" fontId="2" numFmtId="0" xfId="0" applyBorder="1" applyFont="1"/>
    <xf borderId="22" fillId="0" fontId="2" numFmtId="0" xfId="0" applyBorder="1" applyFont="1"/>
    <xf borderId="23" fillId="0" fontId="2" numFmtId="0" xfId="0" applyBorder="1" applyFont="1"/>
    <xf borderId="24" fillId="0" fontId="2" numFmtId="0" xfId="0" applyBorder="1" applyFont="1"/>
    <xf borderId="25" fillId="0" fontId="2" numFmtId="0" xfId="0" applyBorder="1" applyFont="1"/>
    <xf borderId="26" fillId="0" fontId="2" numFmtId="0" xfId="0" applyBorder="1" applyFont="1"/>
    <xf borderId="27" fillId="0" fontId="2" numFmtId="0" xfId="0" applyBorder="1" applyFont="1"/>
    <xf borderId="0" fillId="8" fontId="3" numFmtId="0" xfId="0" applyAlignment="1" applyFont="1">
      <alignment readingOrder="0" vertical="top"/>
    </xf>
    <xf borderId="0" fillId="0" fontId="17" numFmtId="0" xfId="0" applyAlignment="1" applyFont="1">
      <alignment horizontal="center" readingOrder="0"/>
    </xf>
    <xf borderId="17" fillId="0" fontId="6" numFmtId="0" xfId="0" applyAlignment="1" applyBorder="1" applyFont="1">
      <alignment readingOrder="0"/>
    </xf>
    <xf borderId="0" fillId="0" fontId="10" numFmtId="0" xfId="0" applyAlignment="1" applyFont="1">
      <alignment readingOrder="0"/>
    </xf>
    <xf borderId="18" fillId="0" fontId="8" numFmtId="2" xfId="0" applyAlignment="1" applyBorder="1" applyFont="1" applyNumberFormat="1">
      <alignment readingOrder="0"/>
    </xf>
    <xf borderId="4" fillId="0" fontId="10" numFmtId="0" xfId="0" applyBorder="1" applyFont="1"/>
    <xf borderId="18" fillId="0" fontId="8" numFmtId="0" xfId="0" applyAlignment="1" applyBorder="1" applyFont="1">
      <alignment readingOrder="0"/>
    </xf>
    <xf borderId="0" fillId="0" fontId="8" numFmtId="0" xfId="0" applyAlignment="1" applyFont="1">
      <alignment horizontal="right" vertical="bottom"/>
    </xf>
    <xf borderId="0" fillId="0" fontId="8" numFmtId="0" xfId="0" applyAlignment="1" applyFont="1">
      <alignment horizontal="right" readingOrder="0" vertical="bottom"/>
    </xf>
    <xf borderId="0" fillId="0" fontId="9" numFmtId="0" xfId="0" applyAlignment="1" applyFont="1">
      <alignment vertical="bottom"/>
    </xf>
    <xf borderId="0" fillId="0" fontId="9" numFmtId="0" xfId="0" applyAlignment="1" applyFont="1">
      <alignment horizontal="center" readingOrder="0" vertical="bottom"/>
    </xf>
    <xf borderId="4" fillId="0" fontId="8" numFmtId="0" xfId="0" applyBorder="1" applyFont="1"/>
    <xf borderId="18" fillId="0" fontId="8" numFmtId="0" xfId="0" applyBorder="1" applyFont="1"/>
    <xf borderId="4" fillId="0" fontId="8" numFmtId="0" xfId="0" applyAlignment="1" applyBorder="1" applyFont="1">
      <alignment readingOrder="0"/>
    </xf>
    <xf borderId="0" fillId="9" fontId="3" numFmtId="0" xfId="0" applyAlignment="1" applyFill="1" applyFont="1">
      <alignment readingOrder="0" vertical="center"/>
    </xf>
    <xf borderId="17" fillId="0" fontId="8" numFmtId="2" xfId="0" applyAlignment="1" applyBorder="1" applyFont="1" applyNumberFormat="1">
      <alignment readingOrder="0"/>
    </xf>
    <xf borderId="0" fillId="0" fontId="8" numFmtId="0" xfId="0" applyAlignment="1" applyFont="1">
      <alignment readingOrder="0"/>
    </xf>
    <xf borderId="0" fillId="9" fontId="3" numFmtId="0" xfId="0" applyAlignment="1" applyFont="1">
      <alignment readingOrder="0" vertical="top"/>
    </xf>
    <xf borderId="17" fillId="0" fontId="6" numFmtId="0" xfId="0" applyAlignment="1" applyBorder="1" applyFont="1">
      <alignment horizontal="center" readingOrder="0" shrinkToFit="0" vertical="top" wrapText="1"/>
    </xf>
    <xf borderId="0" fillId="0" fontId="10" numFmtId="0" xfId="0" applyAlignment="1" applyFont="1">
      <alignment horizontal="left" vertical="bottom"/>
    </xf>
    <xf borderId="0" fillId="0" fontId="18" numFmtId="0" xfId="0" applyAlignment="1" applyFont="1">
      <alignment horizontal="left" vertical="bottom"/>
    </xf>
    <xf borderId="0" fillId="0" fontId="19" numFmtId="0" xfId="0" applyAlignment="1" applyFont="1">
      <alignment horizontal="right" readingOrder="0" shrinkToFit="0" vertical="bottom" wrapText="0"/>
    </xf>
    <xf borderId="0" fillId="0" fontId="19" numFmtId="0" xfId="0" applyAlignment="1" applyFont="1">
      <alignment readingOrder="0" shrinkToFit="0" vertical="bottom" wrapText="0"/>
    </xf>
    <xf borderId="0" fillId="0" fontId="19" numFmtId="0" xfId="0" applyAlignment="1" applyFont="1">
      <alignment readingOrder="0" shrinkToFit="0" vertical="bottom" wrapText="0"/>
    </xf>
    <xf borderId="0" fillId="0" fontId="20" numFmtId="0" xfId="0" applyFont="1"/>
    <xf borderId="0" fillId="0" fontId="19" numFmtId="0" xfId="0" applyAlignment="1" applyFont="1">
      <alignment shrinkToFit="0" vertical="bottom" wrapText="0"/>
    </xf>
    <xf borderId="0" fillId="0" fontId="19" numFmtId="0" xfId="0" applyAlignment="1" applyFont="1">
      <alignment horizontal="left" readingOrder="0" shrinkToFit="0" vertical="bottom" wrapText="0"/>
    </xf>
    <xf borderId="0" fillId="0" fontId="19" numFmtId="0" xfId="0" applyAlignment="1" applyFont="1">
      <alignment shrinkToFit="0" vertical="bottom" wrapText="0"/>
    </xf>
    <xf borderId="0" fillId="3" fontId="21" numFmtId="0" xfId="0" applyAlignment="1" applyFont="1">
      <alignment readingOrder="0"/>
    </xf>
    <xf borderId="0" fillId="0" fontId="21" numFmtId="0" xfId="0" applyAlignment="1" applyFont="1">
      <alignment horizontal="left" readingOrder="0"/>
    </xf>
    <xf borderId="0" fillId="0" fontId="21" numFmtId="0" xfId="0" applyAlignment="1" applyFont="1">
      <alignment readingOrder="0"/>
    </xf>
    <xf borderId="0" fillId="0" fontId="21" numFmtId="0" xfId="0" applyFont="1"/>
    <xf borderId="0" fillId="0" fontId="20" numFmtId="0" xfId="0" applyAlignment="1" applyFont="1">
      <alignment horizontal="left" readingOrder="0"/>
    </xf>
    <xf borderId="0" fillId="0" fontId="20" numFmtId="0" xfId="0" applyAlignment="1" applyFont="1">
      <alignment readingOrder="0"/>
    </xf>
    <xf borderId="0" fillId="0" fontId="20" numFmtId="0" xfId="0" applyAlignment="1" applyFont="1">
      <alignment horizontal="left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5.png"/><Relationship Id="rId3" Type="http://schemas.openxmlformats.org/officeDocument/2006/relationships/image" Target="../media/image6.png"/><Relationship Id="rId4" Type="http://schemas.openxmlformats.org/officeDocument/2006/relationships/image" Target="../media/image4.png"/><Relationship Id="rId5" Type="http://schemas.openxmlformats.org/officeDocument/2006/relationships/image" Target="../media/image1.png"/><Relationship Id="rId6" Type="http://schemas.openxmlformats.org/officeDocument/2006/relationships/image" Target="../media/image8.png"/><Relationship Id="rId7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5.png"/><Relationship Id="rId3" Type="http://schemas.openxmlformats.org/officeDocument/2006/relationships/image" Target="../media/image7.png"/><Relationship Id="rId4" Type="http://schemas.openxmlformats.org/officeDocument/2006/relationships/image" Target="../media/image9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2.png"/><Relationship Id="rId3" Type="http://schemas.openxmlformats.org/officeDocument/2006/relationships/image" Target="../media/image12.png"/><Relationship Id="rId4" Type="http://schemas.openxmlformats.org/officeDocument/2006/relationships/image" Target="../media/image10.png"/><Relationship Id="rId5" Type="http://schemas.openxmlformats.org/officeDocument/2006/relationships/image" Target="../media/image11.png"/><Relationship Id="rId6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6096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952500</xdr:colOff>
      <xdr:row>0</xdr:row>
      <xdr:rowOff>0</xdr:rowOff>
    </xdr:from>
    <xdr:ext cx="952500" cy="628650"/>
    <xdr:pic>
      <xdr:nvPicPr>
        <xdr:cNvPr id="0" name="image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9</xdr:row>
      <xdr:rowOff>9525</xdr:rowOff>
    </xdr:from>
    <xdr:ext cx="1000125" cy="1104900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44</xdr:row>
      <xdr:rowOff>180975</xdr:rowOff>
    </xdr:from>
    <xdr:ext cx="923925" cy="1000125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1066800</xdr:colOff>
      <xdr:row>25</xdr:row>
      <xdr:rowOff>152400</xdr:rowOff>
    </xdr:from>
    <xdr:ext cx="952500" cy="1000125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1076325</xdr:colOff>
      <xdr:row>65</xdr:row>
      <xdr:rowOff>209550</xdr:rowOff>
    </xdr:from>
    <xdr:ext cx="952500" cy="1000125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87</xdr:row>
      <xdr:rowOff>171450</xdr:rowOff>
    </xdr:from>
    <xdr:ext cx="876300" cy="8763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98</xdr:row>
      <xdr:rowOff>9525</xdr:rowOff>
    </xdr:from>
    <xdr:ext cx="857250" cy="809625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111</xdr:row>
      <xdr:rowOff>28575</xdr:rowOff>
    </xdr:from>
    <xdr:ext cx="857250" cy="8763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121</xdr:row>
      <xdr:rowOff>9525</xdr:rowOff>
    </xdr:from>
    <xdr:ext cx="847725" cy="809625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137</xdr:row>
      <xdr:rowOff>47625</xdr:rowOff>
    </xdr:from>
    <xdr:ext cx="923925" cy="885825"/>
    <xdr:pic>
      <xdr:nvPicPr>
        <xdr:cNvPr id="0" name="image1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38100</xdr:colOff>
      <xdr:row>148</xdr:row>
      <xdr:rowOff>19050</xdr:rowOff>
    </xdr:from>
    <xdr:ext cx="857250" cy="876300"/>
    <xdr:pic>
      <xdr:nvPicPr>
        <xdr:cNvPr id="0" name="image1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1352550</xdr:colOff>
      <xdr:row>159</xdr:row>
      <xdr:rowOff>190500</xdr:rowOff>
    </xdr:from>
    <xdr:ext cx="3562350" cy="561975"/>
    <xdr:pic>
      <xdr:nvPicPr>
        <xdr:cNvPr id="0" name="image8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174</xdr:row>
      <xdr:rowOff>57150</xdr:rowOff>
    </xdr:from>
    <xdr:ext cx="1085850" cy="809625"/>
    <xdr:pic>
      <xdr:nvPicPr>
        <xdr:cNvPr id="0" name="image3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192</xdr:row>
      <xdr:rowOff>28575</xdr:rowOff>
    </xdr:from>
    <xdr:ext cx="1000125" cy="809625"/>
    <xdr:pic>
      <xdr:nvPicPr>
        <xdr:cNvPr id="0" name="image3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6096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914400</xdr:colOff>
      <xdr:row>0</xdr:row>
      <xdr:rowOff>9525</xdr:rowOff>
    </xdr:from>
    <xdr:ext cx="952500" cy="628650"/>
    <xdr:pic>
      <xdr:nvPicPr>
        <xdr:cNvPr id="0" name="image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1381125</xdr:colOff>
      <xdr:row>6</xdr:row>
      <xdr:rowOff>190500</xdr:rowOff>
    </xdr:from>
    <xdr:ext cx="3228975" cy="571500"/>
    <xdr:pic>
      <xdr:nvPicPr>
        <xdr:cNvPr id="0" name="image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590550</xdr:colOff>
      <xdr:row>23</xdr:row>
      <xdr:rowOff>19050</xdr:rowOff>
    </xdr:from>
    <xdr:ext cx="1219200" cy="47625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600075</xdr:colOff>
      <xdr:row>0</xdr:row>
      <xdr:rowOff>0</xdr:rowOff>
    </xdr:from>
    <xdr:ext cx="952500" cy="628650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81150" cy="561975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10</xdr:row>
      <xdr:rowOff>228600</xdr:rowOff>
    </xdr:from>
    <xdr:ext cx="809625" cy="628650"/>
    <xdr:pic>
      <xdr:nvPicPr>
        <xdr:cNvPr id="0" name="image1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24</xdr:row>
      <xdr:rowOff>38100</xdr:rowOff>
    </xdr:from>
    <xdr:ext cx="1400175" cy="561975"/>
    <xdr:pic>
      <xdr:nvPicPr>
        <xdr:cNvPr id="0" name="image10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41</xdr:row>
      <xdr:rowOff>219075</xdr:rowOff>
    </xdr:from>
    <xdr:ext cx="1581150" cy="514350"/>
    <xdr:pic>
      <xdr:nvPicPr>
        <xdr:cNvPr id="0" name="image11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54</xdr:row>
      <xdr:rowOff>228600</xdr:rowOff>
    </xdr:from>
    <xdr:ext cx="895350" cy="819150"/>
    <xdr:pic>
      <xdr:nvPicPr>
        <xdr:cNvPr id="0" name="image13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0"/>
    <col customWidth="1" min="2" max="2" width="5.25"/>
    <col customWidth="1" min="3" max="3" width="21.25"/>
    <col customWidth="1" min="4" max="4" width="27.5"/>
    <col customWidth="1" min="5" max="5" width="14.0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5"/>
      <c r="L2" s="6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0.25" customHeight="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10"/>
      <c r="B4" s="11"/>
      <c r="C4" s="11"/>
      <c r="D4" s="11"/>
      <c r="E4" s="10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0"/>
      <c r="B5" s="11"/>
      <c r="C5" s="11"/>
      <c r="D5" s="11"/>
      <c r="E5" s="10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0"/>
      <c r="B6" s="11" t="s">
        <v>1</v>
      </c>
      <c r="E6" s="10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2" t="s">
        <v>2</v>
      </c>
      <c r="B7" s="13"/>
      <c r="C7" s="13"/>
      <c r="D7" s="13"/>
      <c r="E7" s="13"/>
      <c r="F7" s="1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5"/>
      <c r="F8" s="16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7"/>
      <c r="B9" s="18"/>
      <c r="C9" s="18"/>
      <c r="D9" s="18"/>
      <c r="E9" s="18"/>
      <c r="F9" s="19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0"/>
      <c r="B10" s="10"/>
      <c r="C10" s="10"/>
      <c r="D10" s="10"/>
      <c r="E10" s="1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20" t="s">
        <v>3</v>
      </c>
      <c r="B11" s="21" t="s">
        <v>4</v>
      </c>
      <c r="C11" s="22" t="s">
        <v>5</v>
      </c>
      <c r="D11" s="23"/>
      <c r="E11" s="24" t="s">
        <v>6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25">
        <v>1.0</v>
      </c>
      <c r="B12" s="26">
        <v>100.0</v>
      </c>
      <c r="C12" s="27" t="str">
        <f>VLOOKUP(B12,Sheet4!$A$1:$C$405,2)</f>
        <v>Patrick Sheridan</v>
      </c>
      <c r="D12" s="27" t="str">
        <f>VLOOKUP(B12,Sheet4!$A$1:$D$405,3)</f>
        <v>Newcastle &amp; District</v>
      </c>
      <c r="E12" s="28" t="s">
        <v>7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25">
        <v>2.0</v>
      </c>
      <c r="B13" s="26">
        <v>110.0</v>
      </c>
      <c r="C13" s="27" t="str">
        <f>VLOOKUP(B13,Sheet4!$A$1:$C$405,2)</f>
        <v>Luke Kelly U20</v>
      </c>
      <c r="D13" s="27" t="str">
        <f>VLOOKUP(B13,Sheet4!$A$1:$D$405,3)</f>
        <v>CNDR</v>
      </c>
      <c r="E13" s="28" t="s">
        <v>8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25">
        <v>3.0</v>
      </c>
      <c r="B14" s="26">
        <v>112.0</v>
      </c>
      <c r="C14" s="27" t="str">
        <f>VLOOKUP(B14,Sheet4!$A$1:$C$405,2)</f>
        <v>Peter Carty U23</v>
      </c>
      <c r="D14" s="27" t="str">
        <f>VLOOKUP(B14,Sheet4!$A$1:$D$405,3)</f>
        <v>Lagan Valley</v>
      </c>
      <c r="E14" s="28" t="s">
        <v>9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25">
        <v>4.0</v>
      </c>
      <c r="B15" s="26">
        <v>111.0</v>
      </c>
      <c r="C15" s="27" t="str">
        <f>VLOOKUP(B15,Sheet4!$A$1:$C$405,2)</f>
        <v>Lorcan McGurk U23</v>
      </c>
      <c r="D15" s="27" t="str">
        <f>VLOOKUP(B15,Sheet4!$A$1:$D$405,3)</f>
        <v>City of Lisburn</v>
      </c>
      <c r="E15" s="28" t="s">
        <v>10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29">
        <v>5.0</v>
      </c>
      <c r="B16" s="30">
        <v>106.0</v>
      </c>
      <c r="C16" s="27" t="str">
        <f>VLOOKUP(B16,Sheet4!$A$1:$C$405,2)</f>
        <v>Cameron Stewart</v>
      </c>
      <c r="D16" s="27" t="str">
        <f>VLOOKUP(B16,Sheet4!$A$1:$D$405,3)</f>
        <v>Annadale</v>
      </c>
      <c r="E16" s="31" t="s">
        <v>11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32">
        <v>6.0</v>
      </c>
      <c r="B17" s="33">
        <v>108.0</v>
      </c>
      <c r="C17" s="27" t="str">
        <f>VLOOKUP(B17,Sheet4!$A$1:$C$405,2)</f>
        <v>Gareth Hill V40</v>
      </c>
      <c r="D17" s="27" t="str">
        <f>VLOOKUP(B17,Sheet4!$A$1:$D$405,3)</f>
        <v>Ballymena &amp; Antrim</v>
      </c>
      <c r="E17" s="34" t="s">
        <v>12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35">
        <v>7.0</v>
      </c>
      <c r="B18" s="26">
        <v>113.0</v>
      </c>
      <c r="C18" s="27" t="str">
        <f>VLOOKUP(B18,Sheet4!$A$1:$C$405,2)</f>
        <v>Brandon Mckeown</v>
      </c>
      <c r="D18" s="27" t="str">
        <f>VLOOKUP(B18,Sheet4!$A$1:$D$405,3)</f>
        <v>Annadale</v>
      </c>
      <c r="E18" s="28" t="s">
        <v>13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35">
        <v>8.0</v>
      </c>
      <c r="B19" s="26">
        <v>102.0</v>
      </c>
      <c r="C19" s="27" t="str">
        <f>VLOOKUP(B19,Sheet4!$A$1:$C$405,2)</f>
        <v>Martin Cunningham V45</v>
      </c>
      <c r="D19" s="27" t="str">
        <f>VLOOKUP(B19,Sheet4!$A$1:$D$405,3)</f>
        <v>Tir Chonaill/Ireland</v>
      </c>
      <c r="E19" s="28" t="s">
        <v>14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35">
        <v>9.0</v>
      </c>
      <c r="B20" s="26">
        <v>109.0</v>
      </c>
      <c r="C20" s="27" t="str">
        <f>VLOOKUP(B20,Sheet4!$A$1:$C$405,2)</f>
        <v>Ronan Fitzpatrick</v>
      </c>
      <c r="D20" s="27" t="str">
        <f>VLOOKUP(B20,Sheet4!$A$1:$D$405,3)</f>
        <v>Queen's Uni Belfast</v>
      </c>
      <c r="E20" s="28" t="s">
        <v>15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29">
        <v>10.0</v>
      </c>
      <c r="B21" s="30">
        <v>99.0</v>
      </c>
      <c r="C21" s="27" t="str">
        <f>VLOOKUP(B21,Sheet4!$A$1:$C$405,2)</f>
        <v>Ian Keys</v>
      </c>
      <c r="D21" s="27" t="str">
        <f>VLOOKUP(B21,Sheet4!$A$1:$D$405,3)</f>
        <v>North Belfast</v>
      </c>
      <c r="E21" s="31" t="s">
        <v>16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32">
        <v>11.0</v>
      </c>
      <c r="B22" s="33">
        <v>114.0</v>
      </c>
      <c r="C22" s="27" t="str">
        <f>VLOOKUP(B22,Sheet4!$A$1:$C$405,2)</f>
        <v>Leo McSweeney</v>
      </c>
      <c r="D22" s="27" t="str">
        <f>VLOOKUP(B22,Sheet4!$A$1:$D$405,3)</f>
        <v>Annadale</v>
      </c>
      <c r="E22" s="34" t="s">
        <v>17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35">
        <v>12.0</v>
      </c>
      <c r="B23" s="26">
        <v>105.0</v>
      </c>
      <c r="C23" s="27" t="str">
        <f>VLOOKUP(B23,Sheet4!$A$1:$C$405,2)</f>
        <v>Ciaran Toner V40</v>
      </c>
      <c r="D23" s="27" t="str">
        <f>VLOOKUP(B23,Sheet4!$A$1:$D$405,3)</f>
        <v>Belfast RC</v>
      </c>
      <c r="E23" s="28" t="s">
        <v>18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35">
        <v>13.0</v>
      </c>
      <c r="B24" s="26">
        <v>115.0</v>
      </c>
      <c r="C24" s="27" t="str">
        <f>VLOOKUP(B24,Sheet4!$A$1:$C$405,2)</f>
        <v>Cian McDonald</v>
      </c>
      <c r="D24" s="27" t="str">
        <f>VLOOKUP(B24,Sheet4!$A$1:$D$405,3)</f>
        <v>Ballymena &amp; Antrim/Ulster Uni</v>
      </c>
      <c r="E24" s="28" t="s">
        <v>19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35">
        <v>14.0</v>
      </c>
      <c r="B25" s="26">
        <v>104.0</v>
      </c>
      <c r="C25" s="27" t="str">
        <f>VLOOKUP(B25,Sheet4!$A$1:$C$405,2)</f>
        <v>Sean Delaney U23</v>
      </c>
      <c r="D25" s="27" t="str">
        <f>VLOOKUP(B25,Sheet4!$A$1:$D$405,3)</f>
        <v>Armagh/Loughborough Students</v>
      </c>
      <c r="E25" s="28" t="s">
        <v>20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36"/>
      <c r="D26" s="3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37"/>
      <c r="B27" s="38"/>
      <c r="C27" s="39"/>
      <c r="D27" s="39"/>
      <c r="E27" s="40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20" t="s">
        <v>3</v>
      </c>
      <c r="B28" s="21" t="s">
        <v>4</v>
      </c>
      <c r="C28" s="22" t="s">
        <v>21</v>
      </c>
      <c r="D28" s="23"/>
      <c r="E28" s="24" t="s">
        <v>6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25">
        <v>1.0</v>
      </c>
      <c r="B29" s="26">
        <v>85.0</v>
      </c>
      <c r="C29" s="27" t="str">
        <f>VLOOKUP(B29,Sheet4!$A$1:$C$405,2)</f>
        <v>Ross O'Brien U20</v>
      </c>
      <c r="D29" s="27" t="str">
        <f>VLOOKUP(B29,Sheet4!$A$1:$D$405,3)</f>
        <v>Glasgow Jaguars/West of Scotla</v>
      </c>
      <c r="E29" s="28" t="s">
        <v>22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25">
        <v>2.0</v>
      </c>
      <c r="B30" s="26">
        <v>96.0</v>
      </c>
      <c r="C30" s="27" t="str">
        <f>VLOOKUP(B30,Sheet4!$A$1:$C$405,2)</f>
        <v>Jack Maher</v>
      </c>
      <c r="D30" s="27" t="str">
        <f>VLOOKUP(B30,Sheet4!$A$1:$D$405,3)</f>
        <v>Ireland</v>
      </c>
      <c r="E30" s="28" t="s">
        <v>23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25">
        <v>3.0</v>
      </c>
      <c r="B31" s="26">
        <v>83.0</v>
      </c>
      <c r="C31" s="27" t="str">
        <f>VLOOKUP(B31,Sheet4!$A$1:$C$405,2)</f>
        <v>David Williams U20</v>
      </c>
      <c r="D31" s="27" t="str">
        <f>VLOOKUP(B31,Sheet4!$A$1:$D$405,3)</f>
        <v>Ireland</v>
      </c>
      <c r="E31" s="28" t="s">
        <v>24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25">
        <v>4.0</v>
      </c>
      <c r="B32" s="26">
        <v>87.0</v>
      </c>
      <c r="C32" s="27" t="str">
        <f>VLOOKUP(B32,Sheet4!$A$1:$C$405,2)</f>
        <v>Garry Campbell</v>
      </c>
      <c r="D32" s="27" t="str">
        <f>VLOOKUP(B32,Sheet4!$A$1:$D$405,3)</f>
        <v>Ireland</v>
      </c>
      <c r="E32" s="28" t="s">
        <v>25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1">
        <v>5.0</v>
      </c>
      <c r="B33" s="30">
        <v>86.0</v>
      </c>
      <c r="C33" s="27" t="str">
        <f>VLOOKUP(B33,Sheet4!$A$1:$C$405,2)</f>
        <v>Tom Baird</v>
      </c>
      <c r="D33" s="27" t="str">
        <f>VLOOKUP(B33,Sheet4!$A$1:$D$405,3)</f>
        <v>Pontypridd (Roadents)</v>
      </c>
      <c r="E33" s="31" t="s">
        <v>26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32">
        <v>6.0</v>
      </c>
      <c r="B34" s="33">
        <v>82.0</v>
      </c>
      <c r="C34" s="27" t="str">
        <f>VLOOKUP(B34,Sheet4!$A$1:$C$405,2)</f>
        <v>Ben Acheson U20</v>
      </c>
      <c r="D34" s="27" t="str">
        <f>VLOOKUP(B34,Sheet4!$A$1:$D$405,3)</f>
        <v>CNDR</v>
      </c>
      <c r="E34" s="34" t="s">
        <v>27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35">
        <v>7.0</v>
      </c>
      <c r="B35" s="26">
        <v>94.0</v>
      </c>
      <c r="C35" s="27" t="str">
        <f>VLOOKUP(B35,Sheet4!$A$1:$C$405,2)</f>
        <v>Frank Buchanan U17</v>
      </c>
      <c r="D35" s="27" t="str">
        <f>VLOOKUP(B35,Sheet4!$A$1:$D$405,3)</f>
        <v>St. Michael's</v>
      </c>
      <c r="E35" s="28" t="s">
        <v>28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35">
        <v>8.0</v>
      </c>
      <c r="B36" s="26">
        <v>91.0</v>
      </c>
      <c r="C36" s="27" t="str">
        <f>VLOOKUP(B36,Sheet4!$A$1:$C$405,2)</f>
        <v>Nikolai Gajic</v>
      </c>
      <c r="D36" s="27" t="str">
        <f>VLOOKUP(B36,Sheet4!$A$1:$D$405,3)</f>
        <v>Giffnock North/Glasgow Uni/Ser</v>
      </c>
      <c r="E36" s="28" t="s">
        <v>29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35">
        <v>9.0</v>
      </c>
      <c r="B37" s="26">
        <v>84.0</v>
      </c>
      <c r="C37" s="27" t="str">
        <f>VLOOKUP(B37,Sheet4!$A$1:$C$405,2)</f>
        <v>Jonathan Spratt</v>
      </c>
      <c r="D37" s="27" t="str">
        <f>VLOOKUP(B37,Sheet4!$A$1:$D$405,3)</f>
        <v>Annadale</v>
      </c>
      <c r="E37" s="28" t="s">
        <v>30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1">
        <v>10.0</v>
      </c>
      <c r="B38" s="30">
        <v>89.0</v>
      </c>
      <c r="C38" s="27" t="str">
        <f>VLOOKUP(B38,Sheet4!$A$1:$C$405,2)</f>
        <v>Liam Mulligan U23</v>
      </c>
      <c r="D38" s="27" t="str">
        <f>VLOOKUP(B38,Sheet4!$A$1:$D$405,3)</f>
        <v>Drogheda</v>
      </c>
      <c r="E38" s="31" t="s">
        <v>31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32">
        <v>11.0</v>
      </c>
      <c r="B39" s="33">
        <v>92.0</v>
      </c>
      <c r="C39" s="27" t="str">
        <f>VLOOKUP(B39,Sheet4!$A$1:$C$405,2)</f>
        <v>Paul Carty U23</v>
      </c>
      <c r="D39" s="27" t="str">
        <f>VLOOKUP(B39,Sheet4!$A$1:$D$405,3)</f>
        <v>CNDR</v>
      </c>
      <c r="E39" s="34" t="s">
        <v>32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35">
        <v>12.0</v>
      </c>
      <c r="B40" s="26">
        <v>88.0</v>
      </c>
      <c r="C40" s="27" t="str">
        <f>VLOOKUP(B40,Sheet4!$A$1:$C$405,2)</f>
        <v>Finn Diver U20</v>
      </c>
      <c r="D40" s="27" t="str">
        <f>VLOOKUP(B40,Sheet4!$A$1:$D$405,3)</f>
        <v>Beechmount</v>
      </c>
      <c r="E40" s="28" t="s">
        <v>33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35">
        <v>13.0</v>
      </c>
      <c r="B41" s="26">
        <v>97.0</v>
      </c>
      <c r="C41" s="27" t="str">
        <f>VLOOKUP(B41,Sheet4!$A$1:$C$405,2)</f>
        <v>Gareth Lyons V45</v>
      </c>
      <c r="D41" s="27" t="str">
        <f>VLOOKUP(B41,Sheet4!$A$1:$D$405,3)</f>
        <v>North Belfast</v>
      </c>
      <c r="E41" s="28" t="s">
        <v>34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35">
        <v>14.0</v>
      </c>
      <c r="B42" s="26">
        <v>98.0</v>
      </c>
      <c r="C42" s="27" t="str">
        <f>VLOOKUP(B42,Sheet4!$A$1:$C$405,2)</f>
        <v>Conor Curran V45</v>
      </c>
      <c r="D42" s="27" t="str">
        <f>VLOOKUP(B42,Sheet4!$A$1:$D$405,3)</f>
        <v>North Belfast</v>
      </c>
      <c r="E42" s="28" t="s">
        <v>35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35">
        <v>15.0</v>
      </c>
      <c r="B43" s="26">
        <v>90.0</v>
      </c>
      <c r="C43" s="27" t="str">
        <f>VLOOKUP(B43,Sheet4!$A$1:$C$405,2)</f>
        <v>David Corkey</v>
      </c>
      <c r="D43" s="27" t="str">
        <f>VLOOKUP(B43,Sheet4!$A$1:$D$405,3)</f>
        <v>Bristol Uni/Bristol &amp; West/Ire</v>
      </c>
      <c r="E43" s="28" t="s">
        <v>36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2"/>
      <c r="B44" s="43"/>
      <c r="C44" s="44"/>
      <c r="D44" s="44"/>
      <c r="E44" s="4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6"/>
      <c r="B45" s="47"/>
      <c r="C45" s="48"/>
      <c r="D45" s="48"/>
      <c r="E45" s="49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20" t="s">
        <v>3</v>
      </c>
      <c r="B46" s="21" t="s">
        <v>4</v>
      </c>
      <c r="C46" s="22" t="s">
        <v>37</v>
      </c>
      <c r="D46" s="23"/>
      <c r="E46" s="24" t="s">
        <v>6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25">
        <v>1.0</v>
      </c>
      <c r="B47" s="26">
        <v>78.0</v>
      </c>
      <c r="C47" s="27" t="str">
        <f>VLOOKUP(B47,Sheet4!$A$1:$C$405,2)</f>
        <v>Will Lewis</v>
      </c>
      <c r="D47" s="27" t="str">
        <f>VLOOKUP(B47,Sheet4!$A$1:$D$405,3)</f>
        <v>Australia</v>
      </c>
      <c r="E47" s="28" t="s">
        <v>38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25">
        <v>2.0</v>
      </c>
      <c r="B48" s="26">
        <v>70.0</v>
      </c>
      <c r="C48" s="27" t="str">
        <f>VLOOKUP(B48,Sheet4!$A$1:$C$405,2)</f>
        <v>Callum Morgan U23</v>
      </c>
      <c r="D48" s="27" t="str">
        <f>VLOOKUP(B48,Sheet4!$A$1:$D$405,3)</f>
        <v>CNDR/Ireland</v>
      </c>
      <c r="E48" s="28" t="s">
        <v>39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25">
        <v>3.0</v>
      </c>
      <c r="B49" s="26">
        <v>76.0</v>
      </c>
      <c r="C49" s="27" t="str">
        <f>VLOOKUP(B49,Sheet4!$A$1:$C$405,2)</f>
        <v>Andrew Milligan</v>
      </c>
      <c r="D49" s="27" t="str">
        <f>VLOOKUP(B49,Sheet4!$A$1:$D$405,3)</f>
        <v>North Belfast/Lancaster Uni</v>
      </c>
      <c r="E49" s="28" t="s">
        <v>40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25">
        <v>4.0</v>
      </c>
      <c r="B50" s="26">
        <v>72.0</v>
      </c>
      <c r="C50" s="27" t="str">
        <f>VLOOKUP(B50,Sheet4!$A$1:$C$405,2)</f>
        <v>Neil Johnston</v>
      </c>
      <c r="D50" s="27" t="str">
        <f>VLOOKUP(B50,Sheet4!$A$1:$D$405,3)</f>
        <v>Harrow/Annadale</v>
      </c>
      <c r="E50" s="28" t="s">
        <v>41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1">
        <v>5.0</v>
      </c>
      <c r="B51" s="30">
        <v>73.0</v>
      </c>
      <c r="C51" s="27" t="str">
        <f>VLOOKUP(B51,Sheet4!$A$1:$C$405,2)</f>
        <v>Philip Marron</v>
      </c>
      <c r="D51" s="27" t="str">
        <f>VLOOKUP(B51,Sheet4!$A$1:$D$405,3)</f>
        <v>Ireland</v>
      </c>
      <c r="E51" s="31" t="s">
        <v>42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32">
        <v>6.0</v>
      </c>
      <c r="B52" s="33">
        <v>67.0</v>
      </c>
      <c r="C52" s="27" t="str">
        <f>VLOOKUP(B52,Sheet4!$A$1:$C$405,2)</f>
        <v>Jack O'Farrell</v>
      </c>
      <c r="D52" s="27" t="str">
        <f>VLOOKUP(B52,Sheet4!$A$1:$D$405,3)</f>
        <v>Burren/Loughborough Students</v>
      </c>
      <c r="E52" s="34" t="s">
        <v>43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35">
        <v>7.0</v>
      </c>
      <c r="B53" s="26">
        <v>69.0</v>
      </c>
      <c r="C53" s="27" t="str">
        <f>VLOOKUP(B53,Sheet4!$A$1:$C$405,2)</f>
        <v>Lughaidh Mallon U20</v>
      </c>
      <c r="D53" s="27" t="str">
        <f>VLOOKUP(B53,Sheet4!$A$1:$D$405,3)</f>
        <v>Lagan Valley/Ireland</v>
      </c>
      <c r="E53" s="28" t="s">
        <v>44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35">
        <v>8.0</v>
      </c>
      <c r="B54" s="26">
        <v>66.0</v>
      </c>
      <c r="C54" s="27" t="str">
        <f>VLOOKUP(B54,Sheet4!$A$1:$C$405,2)</f>
        <v>Corey Campbell U20</v>
      </c>
      <c r="D54" s="27" t="str">
        <f>VLOOKUP(B54,Sheet4!$A$1:$D$405,3)</f>
        <v>Team East Lothian</v>
      </c>
      <c r="E54" s="28" t="s">
        <v>45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35">
        <v>9.0</v>
      </c>
      <c r="B55" s="26">
        <v>81.0</v>
      </c>
      <c r="C55" s="27" t="str">
        <f>VLOOKUP(B55,Sheet4!$A$1:$C$405,2)</f>
        <v>Nicholas Landeau</v>
      </c>
      <c r="D55" s="27" t="str">
        <f>VLOOKUP(B55,Sheet4!$A$1:$D$405,3)</f>
        <v>Walton/Trinidad &amp; Tobago</v>
      </c>
      <c r="E55" s="28" t="s">
        <v>46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1">
        <v>10.0</v>
      </c>
      <c r="B56" s="30">
        <v>65.0</v>
      </c>
      <c r="C56" s="27" t="str">
        <f>VLOOKUP(B56,Sheet4!$A$1:$C$405,2)</f>
        <v>Finley Daly</v>
      </c>
      <c r="D56" s="27" t="str">
        <f>VLOOKUP(B56,Sheet4!$A$1:$D$405,3)</f>
        <v>Ireland</v>
      </c>
      <c r="E56" s="31" t="s">
        <v>47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32">
        <v>11.0</v>
      </c>
      <c r="B57" s="33">
        <v>75.0</v>
      </c>
      <c r="C57" s="27" t="str">
        <f>VLOOKUP(B57,Sheet4!$A$1:$C$405,2)</f>
        <v>Callum Jones</v>
      </c>
      <c r="D57" s="27" t="str">
        <f>VLOOKUP(B57,Sheet4!$A$1:$D$405,3)</f>
        <v>Cornwall AC</v>
      </c>
      <c r="E57" s="34" t="s">
        <v>48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35">
        <v>12.0</v>
      </c>
      <c r="B58" s="26">
        <v>80.0</v>
      </c>
      <c r="C58" s="27" t="str">
        <f>VLOOKUP(B58,Sheet4!$A$1:$C$405,2)</f>
        <v>David Scanlon</v>
      </c>
      <c r="D58" s="27" t="str">
        <f>VLOOKUP(B58,Sheet4!$A$1:$D$405,3)</f>
        <v>Rathfarnham/Ireland</v>
      </c>
      <c r="E58" s="28" t="s">
        <v>49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35">
        <v>13.0</v>
      </c>
      <c r="B59" s="26">
        <v>71.0</v>
      </c>
      <c r="C59" s="27" t="str">
        <f>VLOOKUP(B59,Sheet4!$A$1:$C$405,2)</f>
        <v>Joseph Hastings</v>
      </c>
      <c r="D59" s="27" t="str">
        <f>VLOOKUP(B59,Sheet4!$A$1:$D$405,3)</f>
        <v>Ireland</v>
      </c>
      <c r="E59" s="28" t="s">
        <v>50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35">
        <v>14.0</v>
      </c>
      <c r="B60" s="26">
        <v>74.0</v>
      </c>
      <c r="C60" s="27" t="str">
        <f>VLOOKUP(B60,Sheet4!$A$1:$C$405,2)</f>
        <v>Gary Crummy</v>
      </c>
      <c r="D60" s="27" t="str">
        <f>VLOOKUP(B60,Sheet4!$A$1:$D$405,3)</f>
        <v>Newry</v>
      </c>
      <c r="E60" s="28" t="s">
        <v>51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35">
        <v>15.0</v>
      </c>
      <c r="B61" s="26">
        <v>79.0</v>
      </c>
      <c r="C61" s="27" t="str">
        <f>VLOOKUP(B61,Sheet4!$A$1:$C$405,2)</f>
        <v>Jamie Battle</v>
      </c>
      <c r="D61" s="27" t="str">
        <f>VLOOKUP(B61,Sheet4!$A$1:$D$405,3)</f>
        <v>Ireland</v>
      </c>
      <c r="E61" s="28" t="s">
        <v>52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2"/>
      <c r="B62" s="43"/>
      <c r="C62" s="44"/>
      <c r="D62" s="44"/>
      <c r="E62" s="4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2"/>
      <c r="B63" s="43"/>
      <c r="C63" s="44"/>
      <c r="D63" s="44"/>
      <c r="E63" s="4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12" t="s">
        <v>53</v>
      </c>
      <c r="B64" s="13"/>
      <c r="C64" s="13"/>
      <c r="D64" s="13"/>
      <c r="E64" s="13"/>
      <c r="F64" s="1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15"/>
      <c r="F65" s="16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17"/>
      <c r="B66" s="18"/>
      <c r="C66" s="18"/>
      <c r="D66" s="18"/>
      <c r="E66" s="18"/>
      <c r="F66" s="1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20" t="s">
        <v>3</v>
      </c>
      <c r="B67" s="21" t="s">
        <v>4</v>
      </c>
      <c r="C67" s="22" t="s">
        <v>54</v>
      </c>
      <c r="D67" s="23"/>
      <c r="E67" s="24" t="s">
        <v>6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25">
        <v>1.0</v>
      </c>
      <c r="B68" s="26">
        <v>129.0</v>
      </c>
      <c r="C68" s="27" t="str">
        <f>VLOOKUP(B68,Sheet4!$A$1:$C$405,2)</f>
        <v>Ellie Hartnett</v>
      </c>
      <c r="D68" s="27" t="str">
        <f>VLOOKUP(B68,Sheet4!$A$1:$D$405,3)</f>
        <v>Leinster/Cirencester/Universit</v>
      </c>
      <c r="E68" s="28" t="s">
        <v>55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25">
        <v>2.0</v>
      </c>
      <c r="B69" s="26">
        <v>127.0</v>
      </c>
      <c r="C69" s="27" t="str">
        <f>VLOOKUP(B69,Sheet4!$A$1:$C$405,2)</f>
        <v>Niamh Kearney</v>
      </c>
      <c r="D69" s="27" t="str">
        <f>VLOOKUP(B69,Sheet4!$A$1:$D$405,3)</f>
        <v>Raheny Shamrocks/Ireland</v>
      </c>
      <c r="E69" s="28" t="s">
        <v>56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25">
        <v>3.0</v>
      </c>
      <c r="B70" s="26">
        <v>123.0</v>
      </c>
      <c r="C70" s="27" t="str">
        <f>VLOOKUP(B70,Sheet4!$A$1:$C$405,2)</f>
        <v>Rebekah Osborne</v>
      </c>
      <c r="D70" s="27" t="str">
        <f>VLOOKUP(B70,Sheet4!$A$1:$D$405,3)</f>
        <v>Dromore/Exeter Uni</v>
      </c>
      <c r="E70" s="28" t="s">
        <v>57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25">
        <v>4.0</v>
      </c>
      <c r="B71" s="26">
        <v>126.0</v>
      </c>
      <c r="C71" s="27" t="str">
        <f>VLOOKUP(B71,Sheet4!$A$1:$C$405,2)</f>
        <v>Lucy Foster U20</v>
      </c>
      <c r="D71" s="27" t="str">
        <f>VLOOKUP(B71,Sheet4!$A$1:$D$405,3)</f>
        <v>Willowfield</v>
      </c>
      <c r="E71" s="28" t="s">
        <v>58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1">
        <v>5.0</v>
      </c>
      <c r="B72" s="30">
        <v>119.0</v>
      </c>
      <c r="C72" s="27" t="str">
        <f>VLOOKUP(B72,Sheet4!$A$1:$C$405,2)</f>
        <v>Catherine Martin U20</v>
      </c>
      <c r="D72" s="27" t="str">
        <f>VLOOKUP(B72,Sheet4!$A$1:$D$405,3)</f>
        <v>City of Lisburn</v>
      </c>
      <c r="E72" s="31" t="s">
        <v>59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32">
        <v>6.0</v>
      </c>
      <c r="B73" s="33">
        <v>121.0</v>
      </c>
      <c r="C73" s="27" t="str">
        <f>VLOOKUP(B73,Sheet4!$A$1:$C$405,2)</f>
        <v>Mary Horgan V35</v>
      </c>
      <c r="D73" s="27" t="str">
        <f>VLOOKUP(B73,Sheet4!$A$1:$D$405,3)</f>
        <v>Crusaders/Ireland</v>
      </c>
      <c r="E73" s="34" t="s">
        <v>60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35">
        <v>7.0</v>
      </c>
      <c r="B74" s="26">
        <v>128.0</v>
      </c>
      <c r="C74" s="27" t="str">
        <f>VLOOKUP(B74,Sheet4!$A$1:$C$405,2)</f>
        <v>Fiona Kehoe V40</v>
      </c>
      <c r="D74" s="27" t="str">
        <f>VLOOKUP(B74,Sheet4!$A$1:$D$405,3)</f>
        <v>Kilmore/Ireland</v>
      </c>
      <c r="E74" s="28" t="s">
        <v>61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35">
        <v>8.0</v>
      </c>
      <c r="B75" s="26">
        <v>125.0</v>
      </c>
      <c r="C75" s="27" t="str">
        <f>VLOOKUP(B75,Sheet4!$A$1:$C$405,2)</f>
        <v>Kirsti Foster U20</v>
      </c>
      <c r="D75" s="27" t="str">
        <f>VLOOKUP(B75,Sheet4!$A$1:$D$405,3)</f>
        <v>Willowfield/Ireland</v>
      </c>
      <c r="E75" s="28" t="s">
        <v>62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35">
        <v>9.0</v>
      </c>
      <c r="B76" s="26">
        <v>117.0</v>
      </c>
      <c r="C76" s="27" t="str">
        <f>VLOOKUP(B76,Sheet4!$A$1:$C$405,2)</f>
        <v>Robyn McKee</v>
      </c>
      <c r="D76" s="27" t="str">
        <f>VLOOKUP(B76,Sheet4!$A$1:$D$405,3)</f>
        <v>Harrow/Annadale</v>
      </c>
      <c r="E76" s="28" t="s">
        <v>63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1">
        <v>10.0</v>
      </c>
      <c r="B77" s="30">
        <v>120.0</v>
      </c>
      <c r="C77" s="27" t="str">
        <f>VLOOKUP(B77,Sheet4!$A$1:$C$405,2)</f>
        <v>Anna Gardiner U20</v>
      </c>
      <c r="D77" s="27" t="str">
        <f>VLOOKUP(B77,Sheet4!$A$1:$D$405,3)</f>
        <v>East Down/Ireland</v>
      </c>
      <c r="E77" s="31" t="s">
        <v>64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32">
        <v>11.0</v>
      </c>
      <c r="B78" s="33">
        <v>124.0</v>
      </c>
      <c r="C78" s="27" t="str">
        <f>VLOOKUP(B78,Sheet4!$A$1:$C$405,2)</f>
        <v>Lucy Barrett</v>
      </c>
      <c r="D78" s="27" t="str">
        <f>VLOOKUP(B78,Sheet4!$A$1:$D$405,3)</f>
        <v>Raheny Shamrocks</v>
      </c>
      <c r="E78" s="34" t="s">
        <v>65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35">
        <v>12.0</v>
      </c>
      <c r="B79" s="26">
        <v>118.0</v>
      </c>
      <c r="C79" s="27" t="str">
        <f>VLOOKUP(B79,Sheet4!$A$1:$C$405,2)</f>
        <v>Karen Hayes U23</v>
      </c>
      <c r="D79" s="27" t="str">
        <f>VLOOKUP(B79,Sheet4!$A$1:$D$405,3)</f>
        <v>Ireland</v>
      </c>
      <c r="E79" s="28" t="s">
        <v>66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35">
        <v>13.0</v>
      </c>
      <c r="B80" s="26">
        <v>122.0</v>
      </c>
      <c r="C80" s="27" t="str">
        <f>VLOOKUP(B80,Sheet4!$A$1:$C$405,2)</f>
        <v>Sinead Gaffney</v>
      </c>
      <c r="D80" s="27" t="str">
        <f>VLOOKUP(B80,Sheet4!$A$1:$D$405,3)</f>
        <v>Ireland</v>
      </c>
      <c r="E80" s="28" t="s">
        <v>67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35">
        <v>14.0</v>
      </c>
      <c r="B81" s="26">
        <v>131.0</v>
      </c>
      <c r="C81" s="27" t="str">
        <f>VLOOKUP(B81,Sheet4!$A$1:$C$405,2)</f>
        <v>Ciara Hickey</v>
      </c>
      <c r="D81" s="27" t="str">
        <f>VLOOKUP(B81,Sheet4!$A$1:$D$405,3)</f>
        <v>Ireland</v>
      </c>
      <c r="E81" s="28" t="s">
        <v>68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35">
        <v>15.0</v>
      </c>
      <c r="B82" s="26">
        <v>116.0</v>
      </c>
      <c r="C82" s="27" t="str">
        <f>VLOOKUP(B82,Sheet4!$A$1:$C$405,2)</f>
        <v>Emer McGlynn U23</v>
      </c>
      <c r="D82" s="27" t="str">
        <f>VLOOKUP(B82,Sheet4!$A$1:$D$405,3)</f>
        <v>Ireland</v>
      </c>
      <c r="E82" s="28" t="s">
        <v>69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6"/>
      <c r="B83" s="47"/>
      <c r="C83" s="48"/>
      <c r="D83" s="48"/>
      <c r="E83" s="49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6"/>
      <c r="B84" s="47"/>
      <c r="C84" s="48"/>
      <c r="D84" s="48"/>
      <c r="E84" s="49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12" t="s">
        <v>70</v>
      </c>
      <c r="B85" s="13"/>
      <c r="C85" s="13"/>
      <c r="D85" s="13"/>
      <c r="E85" s="13"/>
      <c r="F85" s="1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15"/>
      <c r="F86" s="16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17"/>
      <c r="B87" s="18"/>
      <c r="C87" s="18"/>
      <c r="D87" s="18"/>
      <c r="E87" s="18"/>
      <c r="F87" s="1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20" t="s">
        <v>3</v>
      </c>
      <c r="B88" s="21" t="s">
        <v>4</v>
      </c>
      <c r="C88" s="22" t="s">
        <v>71</v>
      </c>
      <c r="D88" s="23"/>
      <c r="E88" s="24" t="s">
        <v>6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25">
        <v>1.0</v>
      </c>
      <c r="B89" s="26">
        <v>36.0</v>
      </c>
      <c r="C89" s="27" t="str">
        <f>VLOOKUP(B89,Sheet4!$A$1:$C$405,2)</f>
        <v>Matthew Fitzpatrick U17</v>
      </c>
      <c r="D89" s="27" t="str">
        <f>VLOOKUP(B89,Sheet4!$A$1:$D$405,3)</f>
        <v>Ireland</v>
      </c>
      <c r="E89" s="28" t="s">
        <v>72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25">
        <v>2.0</v>
      </c>
      <c r="B90" s="26">
        <v>42.0</v>
      </c>
      <c r="C90" s="27" t="str">
        <f>VLOOKUP(B90,Sheet4!$A$1:$C$405,2)</f>
        <v>Ethan Isles U20</v>
      </c>
      <c r="D90" s="27" t="str">
        <f>VLOOKUP(B90,Sheet4!$A$1:$D$405,3)</f>
        <v>North Down</v>
      </c>
      <c r="E90" s="28" t="s">
        <v>73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25">
        <v>3.0</v>
      </c>
      <c r="B91" s="26">
        <v>39.0</v>
      </c>
      <c r="C91" s="27" t="str">
        <f>VLOOKUP(B91,Sheet4!$A$1:$C$405,2)</f>
        <v>Denis Coughlan V40</v>
      </c>
      <c r="D91" s="27" t="str">
        <f>VLOOKUP(B91,Sheet4!$A$1:$D$405,3)</f>
        <v>Ireland</v>
      </c>
      <c r="E91" s="28" t="s">
        <v>74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25">
        <v>4.0</v>
      </c>
      <c r="B92" s="26">
        <v>38.0</v>
      </c>
      <c r="C92" s="27" t="str">
        <f>VLOOKUP(B92,Sheet4!$A$1:$C$405,2)</f>
        <v>Michael Crawley</v>
      </c>
      <c r="D92" s="27" t="str">
        <f>VLOOKUP(B92,Sheet4!$A$1:$D$405,3)</f>
        <v>Strive Racing/Lancaster &amp; More</v>
      </c>
      <c r="E92" s="28" t="s">
        <v>75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1">
        <v>5.0</v>
      </c>
      <c r="B93" s="30">
        <v>35.0</v>
      </c>
      <c r="C93" s="27" t="str">
        <f>VLOOKUP(B93,Sheet4!$A$1:$C$405,2)</f>
        <v>Mark Oshea V50</v>
      </c>
      <c r="D93" s="27" t="str">
        <f>VLOOKUP(B93,Sheet4!$A$1:$D$405,3)</f>
        <v>Drogheda/Ireland</v>
      </c>
      <c r="E93" s="31" t="s">
        <v>76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32">
        <v>6.0</v>
      </c>
      <c r="B94" s="33">
        <v>34.0</v>
      </c>
      <c r="C94" s="27" t="str">
        <f>VLOOKUP(B94,Sheet4!$A$1:$C$405,2)</f>
        <v>Kieran McGrath V45</v>
      </c>
      <c r="D94" s="27" t="str">
        <f>VLOOKUP(B94,Sheet4!$A$1:$D$405,3)</f>
        <v>Drogheda/Ireland</v>
      </c>
      <c r="E94" s="34" t="s">
        <v>77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35">
        <v>7.0</v>
      </c>
      <c r="B95" s="26">
        <v>43.0</v>
      </c>
      <c r="C95" s="27" t="str">
        <f>VLOOKUP(B95,Sheet4!$A$1:$C$405,2)</f>
        <v>Conor Irving</v>
      </c>
      <c r="D95" s="27" t="str">
        <f>VLOOKUP(B95,Sheet4!$A$1:$D$405,3)</f>
        <v>City of Lisburn</v>
      </c>
      <c r="E95" s="28" t="s">
        <v>78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35">
        <v>8.0</v>
      </c>
      <c r="B96" s="26">
        <v>40.0</v>
      </c>
      <c r="C96" s="27" t="str">
        <f>VLOOKUP(B96,Sheet4!$A$1:$C$405,2)</f>
        <v>David Stewart V55</v>
      </c>
      <c r="D96" s="27" t="str">
        <f>VLOOKUP(B96,Sheet4!$A$1:$D$405,3)</f>
        <v>Derry Track/Northern Ireland M</v>
      </c>
      <c r="E96" s="28" t="s">
        <v>79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6.5" customHeight="1">
      <c r="A97" s="50"/>
      <c r="B97" s="50"/>
      <c r="C97" s="51"/>
      <c r="D97" s="51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>
      <c r="A98" s="50"/>
      <c r="B98" s="50"/>
      <c r="C98" s="51"/>
      <c r="D98" s="51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>
      <c r="A99" s="20" t="s">
        <v>3</v>
      </c>
      <c r="B99" s="21" t="s">
        <v>4</v>
      </c>
      <c r="C99" s="22" t="s">
        <v>80</v>
      </c>
      <c r="D99" s="23"/>
      <c r="E99" s="24" t="s">
        <v>6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>
      <c r="A100" s="25">
        <v>1.0</v>
      </c>
      <c r="B100" s="26">
        <v>27.0</v>
      </c>
      <c r="C100" s="27" t="str">
        <f>VLOOKUP(B100,Sheet4!$A$1:$C$405,2)</f>
        <v>Senan O'Reilly U17</v>
      </c>
      <c r="D100" s="27" t="str">
        <f>VLOOKUP(B100,Sheet4!$A$1:$D$405,3)</f>
        <v>Ireland</v>
      </c>
      <c r="E100" s="28" t="s">
        <v>81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>
      <c r="A101" s="25">
        <v>2.0</v>
      </c>
      <c r="B101" s="26">
        <v>25.0</v>
      </c>
      <c r="C101" s="27" t="str">
        <f>VLOOKUP(B101,Sheet4!$A$1:$C$405,2)</f>
        <v>Jordan Phillips U20</v>
      </c>
      <c r="D101" s="27" t="str">
        <f>VLOOKUP(B101,Sheet4!$A$1:$D$405,3)</f>
        <v>Kilmarnock</v>
      </c>
      <c r="E101" s="28" t="s">
        <v>82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>
      <c r="A102" s="25">
        <v>3.0</v>
      </c>
      <c r="B102" s="26">
        <v>31.0</v>
      </c>
      <c r="C102" s="27" t="str">
        <f>VLOOKUP(B102,Sheet4!$A$1:$C$405,2)</f>
        <v>Fraser Lupton U17</v>
      </c>
      <c r="D102" s="27" t="str">
        <f>VLOOKUP(B102,Sheet4!$A$1:$D$405,3)</f>
        <v>Team East Lothian</v>
      </c>
      <c r="E102" s="28" t="s">
        <v>83</v>
      </c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>
      <c r="A103" s="25">
        <v>4.0</v>
      </c>
      <c r="B103" s="26">
        <v>28.0</v>
      </c>
      <c r="C103" s="27" t="str">
        <f>VLOOKUP(B103,Sheet4!$A$1:$C$405,2)</f>
        <v>Mark Carberry U23</v>
      </c>
      <c r="D103" s="27" t="str">
        <f>VLOOKUP(B103,Sheet4!$A$1:$D$405,3)</f>
        <v>North Down/Stirling Uni</v>
      </c>
      <c r="E103" s="28" t="s">
        <v>84</v>
      </c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>
      <c r="A104" s="41">
        <v>5.0</v>
      </c>
      <c r="B104" s="54">
        <v>33.0</v>
      </c>
      <c r="C104" s="27" t="str">
        <f>VLOOKUP(B104,Sheet4!$A$1:$C$405,2)</f>
        <v>Ben Warnock U17</v>
      </c>
      <c r="D104" s="27" t="str">
        <f>VLOOKUP(B104,Sheet4!$A$1:$D$405,3)</f>
        <v>Monaghan Phoenix IRL</v>
      </c>
      <c r="E104" s="31" t="s">
        <v>85</v>
      </c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>
      <c r="A105" s="32">
        <v>6.0</v>
      </c>
      <c r="B105" s="33">
        <v>23.0</v>
      </c>
      <c r="C105" s="27" t="str">
        <f>VLOOKUP(B105,Sheet4!$A$1:$C$405,2)</f>
        <v>Shea O Donnell U17</v>
      </c>
      <c r="D105" s="27" t="str">
        <f>VLOOKUP(B105,Sheet4!$A$1:$D$405,3)</f>
        <v>Ireland</v>
      </c>
      <c r="E105" s="34" t="s">
        <v>86</v>
      </c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>
      <c r="A106" s="35">
        <v>7.0</v>
      </c>
      <c r="B106" s="26">
        <v>30.0</v>
      </c>
      <c r="C106" s="27" t="str">
        <f>VLOOKUP(B106,Sheet4!$A$1:$C$405,2)</f>
        <v>Keith Fallon</v>
      </c>
      <c r="D106" s="27" t="str">
        <f>VLOOKUP(B106,Sheet4!$A$1:$D$405,3)</f>
        <v>Galway/Ireland</v>
      </c>
      <c r="E106" s="28" t="s">
        <v>87</v>
      </c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>
      <c r="A107" s="35">
        <v>8.0</v>
      </c>
      <c r="B107" s="26">
        <v>32.0</v>
      </c>
      <c r="C107" s="27" t="str">
        <f>VLOOKUP(B107,Sheet4!$A$1:$C$405,2)</f>
        <v>Sadaq Farhan U20</v>
      </c>
      <c r="D107" s="27" t="str">
        <f>VLOOKUP(B107,Sheet4!$A$1:$D$405,3)</f>
        <v>Annadale</v>
      </c>
      <c r="E107" s="28" t="s">
        <v>88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35">
        <v>9.0</v>
      </c>
      <c r="B108" s="26">
        <v>29.0</v>
      </c>
      <c r="C108" s="27" t="str">
        <f>VLOOKUP(B108,Sheet4!$A$1:$C$405,2)</f>
        <v>Calum Irvine V35</v>
      </c>
      <c r="D108" s="27" t="str">
        <f>VLOOKUP(B108,Sheet4!$A$1:$D$405,3)</f>
        <v>Annadale</v>
      </c>
      <c r="E108" s="28" t="s">
        <v>89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1">
        <v>10.0</v>
      </c>
      <c r="B109" s="54">
        <v>26.0</v>
      </c>
      <c r="C109" s="27" t="str">
        <f>VLOOKUP(B109,Sheet4!$A$1:$C$405,2)</f>
        <v>Eoghan O'Donnell U23</v>
      </c>
      <c r="D109" s="27" t="str">
        <f>VLOOKUP(B109,Sheet4!$A$1:$D$405,3)</f>
        <v>Giffnock North/Glasgow Uni</v>
      </c>
      <c r="E109" s="31" t="s">
        <v>90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55"/>
      <c r="B110" s="47"/>
      <c r="C110" s="48"/>
      <c r="D110" s="48"/>
      <c r="E110" s="5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55"/>
      <c r="B111" s="47"/>
      <c r="C111" s="48"/>
      <c r="D111" s="48"/>
      <c r="E111" s="5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20" t="s">
        <v>3</v>
      </c>
      <c r="B112" s="21" t="s">
        <v>4</v>
      </c>
      <c r="C112" s="22" t="s">
        <v>91</v>
      </c>
      <c r="D112" s="23"/>
      <c r="E112" s="24" t="s">
        <v>6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25">
        <v>1.0</v>
      </c>
      <c r="B113" s="26">
        <v>22.0</v>
      </c>
      <c r="C113" s="27" t="str">
        <f>VLOOKUP(B113,Sheet4!$A$1:$C$405,2)</f>
        <v>Brhane Gebrebrhan</v>
      </c>
      <c r="D113" s="27" t="str">
        <f>VLOOKUP(B113,Sheet4!$A$1:$D$405,3)</f>
        <v>Annadale/Eritrea</v>
      </c>
      <c r="E113" s="28" t="s">
        <v>92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25">
        <v>2.0</v>
      </c>
      <c r="B114" s="26">
        <v>16.0</v>
      </c>
      <c r="C114" s="27" t="str">
        <f>VLOOKUP(B114,Sheet4!$A$1:$C$405,2)</f>
        <v>Oisin Kelly U20</v>
      </c>
      <c r="D114" s="27" t="str">
        <f>VLOOKUP(B114,Sheet4!$A$1:$D$405,3)</f>
        <v>Ireland</v>
      </c>
      <c r="E114" s="28" t="s">
        <v>93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25">
        <v>3.0</v>
      </c>
      <c r="B115" s="26">
        <v>15.0</v>
      </c>
      <c r="C115" s="27" t="str">
        <f>VLOOKUP(B115,Sheet4!$A$1:$C$405,2)</f>
        <v>Will Lindsay</v>
      </c>
      <c r="D115" s="27" t="str">
        <f>VLOOKUP(B115,Sheet4!$A$1:$D$405,3)</f>
        <v>Australia</v>
      </c>
      <c r="E115" s="28" t="s">
        <v>94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25">
        <v>4.0</v>
      </c>
      <c r="B116" s="26">
        <v>21.0</v>
      </c>
      <c r="C116" s="27" t="str">
        <f>VLOOKUP(B116,Sheet4!$A$1:$C$405,2)</f>
        <v>James Gilliland U20</v>
      </c>
      <c r="D116" s="27" t="str">
        <f>VLOOKUP(B116,Sheet4!$A$1:$D$405,3)</f>
        <v>Annadale</v>
      </c>
      <c r="E116" s="28" t="s">
        <v>95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1">
        <v>5.0</v>
      </c>
      <c r="B117" s="30">
        <v>13.0</v>
      </c>
      <c r="C117" s="27" t="str">
        <f>VLOOKUP(B117,Sheet4!$A$1:$C$405,2)</f>
        <v>Dara Donoghue U20</v>
      </c>
      <c r="D117" s="27" t="str">
        <f>VLOOKUP(B117,Sheet4!$A$1:$D$405,3)</f>
        <v>Ireland</v>
      </c>
      <c r="E117" s="31" t="s">
        <v>96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32">
        <v>6.0</v>
      </c>
      <c r="B118" s="33">
        <v>14.0</v>
      </c>
      <c r="C118" s="27" t="str">
        <f>VLOOKUP(B118,Sheet4!$A$1:$C$405,2)</f>
        <v>Oisin O'Gailin</v>
      </c>
      <c r="D118" s="27" t="str">
        <f>VLOOKUP(B118,Sheet4!$A$1:$D$405,3)</f>
        <v>Finn Valley/Ireland</v>
      </c>
      <c r="E118" s="34" t="s">
        <v>97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35">
        <v>7.0</v>
      </c>
      <c r="B119" s="26">
        <v>19.0</v>
      </c>
      <c r="C119" s="27" t="str">
        <f>VLOOKUP(B119,Sheet4!$A$1:$C$405,2)</f>
        <v>Colin Smith</v>
      </c>
      <c r="D119" s="27" t="str">
        <f>VLOOKUP(B119,Sheet4!$A$1:$D$405,3)</f>
        <v>Ireland</v>
      </c>
      <c r="E119" s="28" t="s">
        <v>98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53"/>
      <c r="B120" s="53"/>
      <c r="C120" s="48"/>
      <c r="D120" s="48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53"/>
      <c r="B121" s="53"/>
      <c r="C121" s="48"/>
      <c r="D121" s="4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20" t="s">
        <v>3</v>
      </c>
      <c r="B122" s="21" t="s">
        <v>4</v>
      </c>
      <c r="C122" s="22" t="s">
        <v>99</v>
      </c>
      <c r="D122" s="23"/>
      <c r="E122" s="24" t="s">
        <v>6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25">
        <v>1.0</v>
      </c>
      <c r="B123" s="26">
        <v>3.0</v>
      </c>
      <c r="C123" s="27" t="str">
        <f>VLOOKUP(B123,Sheet4!$A$1:$C$405,2)</f>
        <v>Cathal Doyle</v>
      </c>
      <c r="D123" s="27" t="str">
        <f>VLOOKUP(B123,Sheet4!$A$1:$D$405,3)</f>
        <v>Clonliffe/Ireland</v>
      </c>
      <c r="E123" s="28" t="s">
        <v>100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25">
        <v>2.0</v>
      </c>
      <c r="B124" s="26">
        <v>2.0</v>
      </c>
      <c r="C124" s="27" t="str">
        <f>VLOOKUP(B124,Sheet4!$A$1:$C$405,2)</f>
        <v>Charlie O'Donovan</v>
      </c>
      <c r="D124" s="27" t="str">
        <f>VLOOKUP(B124,Sheet4!$A$1:$D$405,3)</f>
        <v>Leevale/Ireland</v>
      </c>
      <c r="E124" s="28" t="s">
        <v>101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25">
        <v>3.0</v>
      </c>
      <c r="B125" s="26">
        <v>8.0</v>
      </c>
      <c r="C125" s="27" t="str">
        <f>VLOOKUP(B125,Sheet4!$A$1:$C$405,2)</f>
        <v>Roland Surlis</v>
      </c>
      <c r="D125" s="27" t="str">
        <f>VLOOKUP(B125,Sheet4!$A$1:$D$405,3)</f>
        <v>Annalee IRL/Ireland</v>
      </c>
      <c r="E125" s="28" t="s">
        <v>102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25">
        <v>4.0</v>
      </c>
      <c r="B126" s="26">
        <v>5.0</v>
      </c>
      <c r="C126" s="27" t="str">
        <f>VLOOKUP(B126,Sheet4!$A$1:$C$405,2)</f>
        <v>Cillian Kirwan</v>
      </c>
      <c r="D126" s="27" t="str">
        <f>VLOOKUP(B126,Sheet4!$A$1:$D$405,3)</f>
        <v>Raheny Shamrocks/Ireland</v>
      </c>
      <c r="E126" s="28" t="s">
        <v>103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1">
        <v>5.0</v>
      </c>
      <c r="B127" s="30">
        <v>11.0</v>
      </c>
      <c r="C127" s="27" t="str">
        <f>VLOOKUP(B127,Sheet4!$A$1:$C$405,2)</f>
        <v>Neil Culhane U20</v>
      </c>
      <c r="D127" s="27" t="str">
        <f>VLOOKUP(B127,Sheet4!$A$1:$D$405,3)</f>
        <v>Ireland</v>
      </c>
      <c r="E127" s="31" t="s">
        <v>104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32">
        <v>6.0</v>
      </c>
      <c r="B128" s="33">
        <v>9.0</v>
      </c>
      <c r="C128" s="27" t="str">
        <f>VLOOKUP(B128,Sheet4!$A$1:$C$405,2)</f>
        <v>Robert Hewison</v>
      </c>
      <c r="D128" s="27" t="str">
        <f>VLOOKUP(B128,Sheet4!$A$1:$D$405,3)</f>
        <v>Ireland</v>
      </c>
      <c r="E128" s="34" t="s">
        <v>105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35">
        <v>7.0</v>
      </c>
      <c r="B129" s="26">
        <v>7.0</v>
      </c>
      <c r="C129" s="27" t="str">
        <f>VLOOKUP(B129,Sheet4!$A$1:$C$405,2)</f>
        <v>Andrew Wright</v>
      </c>
      <c r="D129" s="27" t="str">
        <f>VLOOKUP(B129,Sheet4!$A$1:$D$405,3)</f>
        <v>Willowfield/Cardiff Uni</v>
      </c>
      <c r="E129" s="28" t="s">
        <v>106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35">
        <v>8.0</v>
      </c>
      <c r="B130" s="26">
        <v>6.0</v>
      </c>
      <c r="C130" s="27" t="str">
        <f>VLOOKUP(B130,Sheet4!$A$1:$C$405,2)</f>
        <v>Nathan Sheehy Cremin U23</v>
      </c>
      <c r="D130" s="27" t="str">
        <f>VLOOKUP(B130,Sheet4!$A$1:$D$405,3)</f>
        <v>Emerald/Ireland</v>
      </c>
      <c r="E130" s="28" t="s">
        <v>107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35">
        <v>9.0</v>
      </c>
      <c r="B131" s="26">
        <v>10.0</v>
      </c>
      <c r="C131" s="27" t="str">
        <f>VLOOKUP(B131,Sheet4!$A$1:$C$405,2)</f>
        <v>Peter Kilgannon</v>
      </c>
      <c r="D131" s="27" t="str">
        <f>VLOOKUP(B131,Sheet4!$A$1:$D$405,3)</f>
        <v>Ratoath/Ireland</v>
      </c>
      <c r="E131" s="28" t="s">
        <v>108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1">
        <v>10.0</v>
      </c>
      <c r="B132" s="30">
        <v>4.0</v>
      </c>
      <c r="C132" s="27" t="str">
        <f>VLOOKUP(B132,Sheet4!$A$1:$C$405,2)</f>
        <v>Jamie Phillips U20</v>
      </c>
      <c r="D132" s="27" t="str">
        <f>VLOOKUP(B132,Sheet4!$A$1:$D$405,3)</f>
        <v>Kilmarnock</v>
      </c>
      <c r="E132" s="31" t="s">
        <v>109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6"/>
      <c r="B133" s="47"/>
      <c r="C133" s="48"/>
      <c r="D133" s="48"/>
      <c r="E133" s="5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6"/>
      <c r="B134" s="47"/>
      <c r="C134" s="48"/>
      <c r="D134" s="48"/>
      <c r="E134" s="5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58" t="s">
        <v>110</v>
      </c>
      <c r="B135" s="13"/>
      <c r="C135" s="13"/>
      <c r="D135" s="13"/>
      <c r="E135" s="13"/>
      <c r="F135" s="1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15"/>
      <c r="F136" s="16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17"/>
      <c r="B137" s="18"/>
      <c r="C137" s="18"/>
      <c r="D137" s="18"/>
      <c r="E137" s="18"/>
      <c r="F137" s="1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20" t="s">
        <v>3</v>
      </c>
      <c r="B138" s="21" t="s">
        <v>4</v>
      </c>
      <c r="C138" s="22" t="s">
        <v>111</v>
      </c>
      <c r="D138" s="23"/>
      <c r="E138" s="24" t="s">
        <v>6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25">
        <v>1.0</v>
      </c>
      <c r="B139" s="26">
        <v>59.0</v>
      </c>
      <c r="C139" s="27" t="str">
        <f>VLOOKUP(B139,Sheet4!$A$1:$C$405,2)</f>
        <v>Erinn Leavy U20</v>
      </c>
      <c r="D139" s="27" t="str">
        <f>VLOOKUP(B139,Sheet4!$A$1:$D$405,3)</f>
        <v>Dunleer/Ireland</v>
      </c>
      <c r="E139" s="28" t="s">
        <v>112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25">
        <v>2.0</v>
      </c>
      <c r="B140" s="26">
        <v>56.0</v>
      </c>
      <c r="C140" s="27" t="str">
        <f>VLOOKUP(B140,Sheet4!$A$1:$C$405,2)</f>
        <v>Greta Streimikyte</v>
      </c>
      <c r="D140" s="27" t="str">
        <f>VLOOKUP(B140,Sheet4!$A$1:$D$405,3)</f>
        <v>Clonliffe/Ireland</v>
      </c>
      <c r="E140" s="28" t="s">
        <v>113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25">
        <v>3.0</v>
      </c>
      <c r="B141" s="26">
        <v>62.0</v>
      </c>
      <c r="C141" s="27" t="str">
        <f>VLOOKUP(B141,Sheet4!$A$1:$C$405,2)</f>
        <v>Rebecca Rossiter U20</v>
      </c>
      <c r="D141" s="27" t="str">
        <f>VLOOKUP(B141,Sheet4!$A$1:$D$405,3)</f>
        <v>Loughview AC/Ireland</v>
      </c>
      <c r="E141" s="28" t="s">
        <v>114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25">
        <v>4.0</v>
      </c>
      <c r="B142" s="26">
        <v>60.0</v>
      </c>
      <c r="C142" s="27" t="str">
        <f>VLOOKUP(B142,Sheet4!$A$1:$C$405,2)</f>
        <v>Antonia Vitori</v>
      </c>
      <c r="D142" s="27" t="str">
        <f>VLOOKUP(B142,Sheet4!$A$1:$D$405,3)</f>
        <v>Croatia</v>
      </c>
      <c r="E142" s="28" t="s">
        <v>115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1">
        <v>5.0</v>
      </c>
      <c r="B143" s="30">
        <v>57.0</v>
      </c>
      <c r="C143" s="27" t="str">
        <f>VLOOKUP(B143,Sheet4!$A$1:$C$405,2)</f>
        <v>Beth Fitzpatrick</v>
      </c>
      <c r="D143" s="27" t="str">
        <f>VLOOKUP(B143,Sheet4!$A$1:$D$405,3)</f>
        <v>University College Dublin/Irel</v>
      </c>
      <c r="E143" s="31" t="s">
        <v>116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32">
        <v>6.0</v>
      </c>
      <c r="B144" s="33">
        <v>63.0</v>
      </c>
      <c r="C144" s="27" t="str">
        <f>VLOOKUP(B144,Sheet4!$A$1:$C$405,2)</f>
        <v>Eobha McAllister U17</v>
      </c>
      <c r="D144" s="27" t="str">
        <f>VLOOKUP(B144,Sheet4!$A$1:$D$405,3)</f>
        <v>Ballymena &amp; Antrim</v>
      </c>
      <c r="E144" s="34" t="s">
        <v>117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35">
        <v>7.0</v>
      </c>
      <c r="B145" s="26">
        <v>55.0</v>
      </c>
      <c r="C145" s="27" t="str">
        <f>VLOOKUP(B145,Sheet4!$A$1:$C$405,2)</f>
        <v>Angeline McShane</v>
      </c>
      <c r="D145" s="27" t="str">
        <f>VLOOKUP(B145,Sheet4!$A$1:$D$405,3)</f>
        <v>City of Derry</v>
      </c>
      <c r="E145" s="28" t="s">
        <v>118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35">
        <v>8.0</v>
      </c>
      <c r="B146" s="26">
        <v>64.0</v>
      </c>
      <c r="C146" s="27" t="str">
        <f>VLOOKUP(B146,Sheet4!$A$1:$C$405,2)</f>
        <v>Cora Scullion U17</v>
      </c>
      <c r="D146" s="27" t="str">
        <f>VLOOKUP(B146,Sheet4!$A$1:$D$405,3)</f>
        <v>Omagh</v>
      </c>
      <c r="E146" s="28" t="s">
        <v>119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6"/>
      <c r="B147" s="47"/>
      <c r="C147" s="48"/>
      <c r="D147" s="48"/>
      <c r="E147" s="49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6"/>
      <c r="B148" s="47"/>
      <c r="C148" s="48"/>
      <c r="D148" s="48"/>
      <c r="E148" s="49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20" t="s">
        <v>3</v>
      </c>
      <c r="B149" s="21" t="s">
        <v>4</v>
      </c>
      <c r="C149" s="22" t="s">
        <v>120</v>
      </c>
      <c r="D149" s="23"/>
      <c r="E149" s="24" t="s">
        <v>6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25">
        <v>1.0</v>
      </c>
      <c r="B150" s="26">
        <v>48.0</v>
      </c>
      <c r="C150" s="27" t="str">
        <f>VLOOKUP(B150,Sheet4!$A$1:$C$405,2)</f>
        <v>Michaela Meyer</v>
      </c>
      <c r="D150" s="27" t="str">
        <f>VLOOKUP(B150,Sheet4!$A$1:$D$405,3)</f>
        <v>United States</v>
      </c>
      <c r="E150" s="28" t="s">
        <v>121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25">
        <v>2.0</v>
      </c>
      <c r="B151" s="26">
        <v>51.0</v>
      </c>
      <c r="C151" s="27" t="str">
        <f>VLOOKUP(B151,Sheet4!$A$1:$C$405,2)</f>
        <v>Jenna Bromell</v>
      </c>
      <c r="D151" s="27" t="str">
        <f>VLOOKUP(B151,Sheet4!$A$1:$D$405,3)</f>
        <v>Ireland</v>
      </c>
      <c r="E151" s="28" t="s">
        <v>122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25">
        <v>3.0</v>
      </c>
      <c r="B152" s="26">
        <v>49.0</v>
      </c>
      <c r="C152" s="27" t="str">
        <f>VLOOKUP(B152,Sheet4!$A$1:$C$405,2)</f>
        <v>Ella Donaghu</v>
      </c>
      <c r="D152" s="27" t="str">
        <f>VLOOKUP(B152,Sheet4!$A$1:$D$405,3)</f>
        <v>United States</v>
      </c>
      <c r="E152" s="28" t="s">
        <v>123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25">
        <v>4.0</v>
      </c>
      <c r="B153" s="26">
        <v>50.0</v>
      </c>
      <c r="C153" s="27" t="str">
        <f>VLOOKUP(B153,Sheet4!$A$1:$C$405,2)</f>
        <v>Maeve O Neill U20</v>
      </c>
      <c r="D153" s="27" t="str">
        <f>VLOOKUP(B153,Sheet4!$A$1:$D$405,3)</f>
        <v>Ireland</v>
      </c>
      <c r="E153" s="28" t="s">
        <v>124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1">
        <v>5.0</v>
      </c>
      <c r="B154" s="30">
        <v>47.0</v>
      </c>
      <c r="C154" s="27" t="str">
        <f>VLOOKUP(B154,Sheet4!$A$1:$C$405,2)</f>
        <v>Eve Marie Noctor U20</v>
      </c>
      <c r="D154" s="27" t="str">
        <f>VLOOKUP(B154,Sheet4!$A$1:$D$405,3)</f>
        <v>Ireland</v>
      </c>
      <c r="E154" s="31" t="s">
        <v>125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32">
        <v>6.0</v>
      </c>
      <c r="B155" s="33">
        <v>52.0</v>
      </c>
      <c r="C155" s="27" t="str">
        <f>VLOOKUP(B155,Sheet4!$A$1:$C$405,2)</f>
        <v>Niamh Carr U23</v>
      </c>
      <c r="D155" s="27" t="str">
        <f>VLOOKUP(B155,Sheet4!$A$1:$D$405,3)</f>
        <v>Ballymena &amp; Antrim/Edinburgh U</v>
      </c>
      <c r="E155" s="34" t="s">
        <v>126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35">
        <v>7.0</v>
      </c>
      <c r="B156" s="26">
        <v>44.0</v>
      </c>
      <c r="C156" s="27" t="str">
        <f>VLOOKUP(B156,Sheet4!$A$1:$C$405,2)</f>
        <v>Zoe Carruthers</v>
      </c>
      <c r="D156" s="27" t="str">
        <f>VLOOKUP(B156,Sheet4!$A$1:$D$405,3)</f>
        <v>City of Lisburn</v>
      </c>
      <c r="E156" s="28" t="s">
        <v>127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35">
        <v>8.0</v>
      </c>
      <c r="B157" s="26">
        <v>53.0</v>
      </c>
      <c r="C157" s="27" t="str">
        <f>VLOOKUP(B157,Sheet4!$A$1:$C$405,2)</f>
        <v>Cara Laverty U23</v>
      </c>
      <c r="D157" s="27" t="str">
        <f>VLOOKUP(B157,Sheet4!$A$1:$D$405,3)</f>
        <v>Finn Valley</v>
      </c>
      <c r="E157" s="28" t="s">
        <v>128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35">
        <v>9.0</v>
      </c>
      <c r="B158" s="26">
        <v>54.0</v>
      </c>
      <c r="C158" s="27" t="str">
        <f>VLOOKUP(B158,Sheet4!$A$1:$C$405,2)</f>
        <v>Renee Crotty U20</v>
      </c>
      <c r="D158" s="27" t="str">
        <f>VLOOKUP(B158,Sheet4!$A$1:$D$405,3)</f>
        <v>Annalee IRL/Ireland</v>
      </c>
      <c r="E158" s="28" t="s">
        <v>129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2"/>
      <c r="B159" s="43"/>
      <c r="C159" s="44"/>
      <c r="D159" s="44"/>
      <c r="E159" s="4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6"/>
      <c r="B160" s="47"/>
      <c r="C160" s="48"/>
      <c r="D160" s="48"/>
      <c r="E160" s="5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59" t="s">
        <v>130</v>
      </c>
      <c r="B161" s="13"/>
      <c r="C161" s="13"/>
      <c r="D161" s="13"/>
      <c r="E161" s="13"/>
      <c r="F161" s="1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15"/>
      <c r="F162" s="16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17"/>
      <c r="B163" s="18"/>
      <c r="C163" s="18"/>
      <c r="D163" s="18"/>
      <c r="E163" s="18"/>
      <c r="F163" s="1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20" t="s">
        <v>3</v>
      </c>
      <c r="B164" s="21" t="s">
        <v>4</v>
      </c>
      <c r="C164" s="22" t="s">
        <v>131</v>
      </c>
      <c r="D164" s="23"/>
      <c r="E164" s="24" t="s">
        <v>6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25">
        <v>1.0</v>
      </c>
      <c r="B165" s="26">
        <v>170.0</v>
      </c>
      <c r="C165" s="27" t="str">
        <f>VLOOKUP(B165,Sheet4!$A$1:$C$405,2)</f>
        <v>Jodie Mccann</v>
      </c>
      <c r="D165" s="27" t="str">
        <f>VLOOKUP(B165,Sheet4!$A$1:$D$405,3)</f>
        <v>Dublin City/Ireland</v>
      </c>
      <c r="E165" s="28" t="s">
        <v>132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25">
        <v>2.0</v>
      </c>
      <c r="B166" s="26">
        <v>174.0</v>
      </c>
      <c r="C166" s="27" t="str">
        <f>VLOOKUP(B166,Sheet4!$A$1:$C$405,2)</f>
        <v>Aoife O'Cuill U23</v>
      </c>
      <c r="D166" s="27" t="str">
        <f>VLOOKUP(B166,Sheet4!$A$1:$D$405,3)</f>
        <v>Harrow/St. Cocas/Ireland</v>
      </c>
      <c r="E166" s="28" t="s">
        <v>133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25">
        <v>3.0</v>
      </c>
      <c r="B167" s="26">
        <v>175.0</v>
      </c>
      <c r="C167" s="27" t="str">
        <f>VLOOKUP(B167,Sheet4!$A$1:$C$405,2)</f>
        <v>Hannah Gilliland U23</v>
      </c>
      <c r="D167" s="27" t="str">
        <f>VLOOKUP(B167,Sheet4!$A$1:$D$405,3)</f>
        <v>Annadale</v>
      </c>
      <c r="E167" s="28" t="s">
        <v>134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25">
        <v>4.0</v>
      </c>
      <c r="B168" s="26">
        <v>171.0</v>
      </c>
      <c r="C168" s="27" t="str">
        <f>VLOOKUP(B168,Sheet4!$A$1:$C$405,2)</f>
        <v>Joanne Mills</v>
      </c>
      <c r="D168" s="27" t="str">
        <f>VLOOKUP(B168,Sheet4!$A$1:$D$405,3)</f>
        <v>Lagan Valley/Newcastle &amp; Distr</v>
      </c>
      <c r="E168" s="28" t="s">
        <v>135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1">
        <v>5.0</v>
      </c>
      <c r="B169" s="30">
        <v>167.0</v>
      </c>
      <c r="C169" s="27" t="str">
        <f>VLOOKUP(B169,Sheet4!$A$1:$C$405,2)</f>
        <v>Ciara Cunningham</v>
      </c>
      <c r="D169" s="27" t="str">
        <f>VLOOKUP(B169,Sheet4!$A$1:$D$405,3)</f>
        <v>Coventry Uni/Ireland</v>
      </c>
      <c r="E169" s="31" t="s">
        <v>136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2"/>
      <c r="B170" s="43"/>
      <c r="C170" s="44"/>
      <c r="D170" s="44"/>
      <c r="E170" s="4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6"/>
      <c r="B171" s="47"/>
      <c r="C171" s="48"/>
      <c r="D171" s="48"/>
      <c r="E171" s="49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60" t="s">
        <v>137</v>
      </c>
      <c r="B172" s="13"/>
      <c r="C172" s="13"/>
      <c r="D172" s="13"/>
      <c r="E172" s="13"/>
      <c r="F172" s="1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15"/>
      <c r="F173" s="16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17"/>
      <c r="B174" s="18"/>
      <c r="C174" s="18"/>
      <c r="D174" s="18"/>
      <c r="E174" s="18"/>
      <c r="F174" s="1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20" t="s">
        <v>3</v>
      </c>
      <c r="B175" s="21" t="s">
        <v>4</v>
      </c>
      <c r="C175" s="22" t="s">
        <v>138</v>
      </c>
      <c r="D175" s="23"/>
      <c r="E175" s="24" t="s">
        <v>6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25">
        <v>1.0</v>
      </c>
      <c r="B176" s="26">
        <v>153.0</v>
      </c>
      <c r="C176" s="27" t="str">
        <f>VLOOKUP(B176,Sheet4!$A$1:$C$405,2)</f>
        <v>Donal Farren</v>
      </c>
      <c r="D176" s="27" t="str">
        <f>VLOOKUP(B176,Sheet4!$A$1:$D$405,3)</f>
        <v>Letterkenny/Ireland</v>
      </c>
      <c r="E176" s="28" t="s">
        <v>139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25">
        <v>2.0</v>
      </c>
      <c r="B177" s="26">
        <v>161.0</v>
      </c>
      <c r="C177" s="27" t="str">
        <f>VLOOKUP(B177,Sheet4!$A$1:$C$405,2)</f>
        <v>Sean Melarkey</v>
      </c>
      <c r="D177" s="27" t="str">
        <f>VLOOKUP(B177,Sheet4!$A$1:$D$405,3)</f>
        <v>City of Derry</v>
      </c>
      <c r="E177" s="28" t="s">
        <v>140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25">
        <v>3.0</v>
      </c>
      <c r="B178" s="26">
        <v>151.0</v>
      </c>
      <c r="C178" s="27" t="str">
        <f>VLOOKUP(B178,Sheet4!$A$1:$C$405,2)</f>
        <v>Niall Goodman U23</v>
      </c>
      <c r="D178" s="27" t="str">
        <f>VLOOKUP(B178,Sheet4!$A$1:$D$405,3)</f>
        <v>Newcastle &amp; District/Queen's U</v>
      </c>
      <c r="E178" s="28" t="s">
        <v>141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25">
        <v>4.0</v>
      </c>
      <c r="B179" s="26">
        <v>163.0</v>
      </c>
      <c r="C179" s="27" t="str">
        <f>VLOOKUP(B179,Sheet4!$A$1:$C$405,2)</f>
        <v>Kyle Thompson U20</v>
      </c>
      <c r="D179" s="27" t="str">
        <f>VLOOKUP(B179,Sheet4!$A$1:$D$405,3)</f>
        <v>Loughview AC</v>
      </c>
      <c r="E179" s="28" t="s">
        <v>142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1">
        <v>5.0</v>
      </c>
      <c r="B180" s="30">
        <v>155.0</v>
      </c>
      <c r="C180" s="27" t="str">
        <f>VLOOKUP(B180,Sheet4!$A$1:$C$405,2)</f>
        <v>Ethan Dunn</v>
      </c>
      <c r="D180" s="27" t="str">
        <f>VLOOKUP(B180,Sheet4!$A$1:$D$405,3)</f>
        <v>Liverpool H/Loughview AC</v>
      </c>
      <c r="E180" s="31" t="s">
        <v>143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32">
        <v>6.0</v>
      </c>
      <c r="B181" s="33">
        <v>160.0</v>
      </c>
      <c r="C181" s="27" t="str">
        <f>VLOOKUP(B181,Sheet4!$A$1:$C$405,2)</f>
        <v>John Collins</v>
      </c>
      <c r="D181" s="27" t="str">
        <f>VLOOKUP(B181,Sheet4!$A$1:$D$405,3)</f>
        <v>Ireland</v>
      </c>
      <c r="E181" s="34" t="s">
        <v>144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35">
        <v>7.0</v>
      </c>
      <c r="B182" s="26">
        <v>159.0</v>
      </c>
      <c r="C182" s="27" t="str">
        <f>VLOOKUP(B182,Sheet4!$A$1:$C$405,2)</f>
        <v>Cathaoir Purvis</v>
      </c>
      <c r="D182" s="27" t="str">
        <f>VLOOKUP(B182,Sheet4!$A$1:$D$405,3)</f>
        <v>North Belfast/Ireland</v>
      </c>
      <c r="E182" s="28" t="s">
        <v>145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35">
        <v>8.0</v>
      </c>
      <c r="B183" s="26">
        <v>156.0</v>
      </c>
      <c r="C183" s="27" t="str">
        <f>VLOOKUP(B183,Sheet4!$A$1:$C$405,2)</f>
        <v>Robert Frewen</v>
      </c>
      <c r="D183" s="27" t="str">
        <f>VLOOKUP(B183,Sheet4!$A$1:$D$405,3)</f>
        <v>Ireland</v>
      </c>
      <c r="E183" s="28" t="s">
        <v>146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35">
        <v>9.0</v>
      </c>
      <c r="B184" s="26">
        <v>165.0</v>
      </c>
      <c r="C184" s="27" t="str">
        <f>VLOOKUP(B184,Sheet4!$A$1:$C$405,2)</f>
        <v>Daniel Dines U23</v>
      </c>
      <c r="D184" s="27" t="str">
        <f>VLOOKUP(B184,Sheet4!$A$1:$D$405,3)</f>
        <v>North Down</v>
      </c>
      <c r="E184" s="28" t="s">
        <v>147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1">
        <v>10.0</v>
      </c>
      <c r="B185" s="30">
        <v>152.0</v>
      </c>
      <c r="C185" s="27" t="str">
        <f>VLOOKUP(B185,Sheet4!$A$1:$C$405,2)</f>
        <v>Mark Cornett</v>
      </c>
      <c r="D185" s="27" t="str">
        <f>VLOOKUP(B185,Sheet4!$A$1:$D$405,3)</f>
        <v>North Belfast</v>
      </c>
      <c r="E185" s="31" t="s">
        <v>148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32">
        <v>11.0</v>
      </c>
      <c r="B186" s="33">
        <v>150.0</v>
      </c>
      <c r="C186" s="27" t="str">
        <f>VLOOKUP(B186,Sheet4!$A$1:$C$405,2)</f>
        <v>Shaun Kerrs</v>
      </c>
      <c r="D186" s="27" t="str">
        <f>VLOOKUP(B186,Sheet4!$A$1:$D$405,3)</f>
        <v>Tir Chonaill/Ireland</v>
      </c>
      <c r="E186" s="34" t="s">
        <v>149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35">
        <v>12.0</v>
      </c>
      <c r="B187" s="26">
        <v>154.0</v>
      </c>
      <c r="C187" s="27" t="str">
        <f>VLOOKUP(B187,Sheet4!$A$1:$C$405,2)</f>
        <v>Ronan Toland V45</v>
      </c>
      <c r="D187" s="27" t="str">
        <f>VLOOKUP(B187,Sheet4!$A$1:$D$405,3)</f>
        <v>Victoria Park &amp; Connswater</v>
      </c>
      <c r="E187" s="28" t="s">
        <v>150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35">
        <v>13.0</v>
      </c>
      <c r="B188" s="26">
        <v>158.0</v>
      </c>
      <c r="C188" s="27" t="str">
        <f>VLOOKUP(B188,Sheet4!$A$1:$C$405,2)</f>
        <v>Justin Bloomer</v>
      </c>
      <c r="D188" s="27" t="str">
        <f>VLOOKUP(B188,Sheet4!$A$1:$D$405,3)</f>
        <v>Mid Ulster</v>
      </c>
      <c r="E188" s="28" t="s">
        <v>151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35">
        <v>14.0</v>
      </c>
      <c r="B189" s="26">
        <v>162.0</v>
      </c>
      <c r="C189" s="27" t="str">
        <f>VLOOKUP(B189,Sheet4!$A$1:$C$405,2)</f>
        <v>Matthew Willis U23</v>
      </c>
      <c r="D189" s="27" t="str">
        <f>VLOOKUP(B189,Sheet4!$A$1:$D$405,3)</f>
        <v>Lagan Valley</v>
      </c>
      <c r="E189" s="28" t="s">
        <v>152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35">
        <v>15.0</v>
      </c>
      <c r="B190" s="26">
        <v>166.0</v>
      </c>
      <c r="C190" s="27" t="str">
        <f>VLOOKUP(B190,Sheet4!$A$1:$C$405,2)</f>
        <v>Oliver Cook V35</v>
      </c>
      <c r="D190" s="27" t="str">
        <f>VLOOKUP(B190,Sheet4!$A$1:$D$405,3)</f>
        <v>PACE</v>
      </c>
      <c r="E190" s="28" t="s">
        <v>153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6"/>
      <c r="B191" s="47"/>
      <c r="C191" s="48"/>
      <c r="D191" s="48"/>
      <c r="E191" s="49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53"/>
      <c r="B192" s="53"/>
      <c r="C192" s="48"/>
      <c r="D192" s="4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20" t="s">
        <v>3</v>
      </c>
      <c r="B193" s="21" t="s">
        <v>4</v>
      </c>
      <c r="C193" s="22" t="s">
        <v>154</v>
      </c>
      <c r="D193" s="23"/>
      <c r="E193" s="24" t="s">
        <v>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25">
        <v>1.0</v>
      </c>
      <c r="B194" s="26">
        <v>145.0</v>
      </c>
      <c r="C194" s="27" t="str">
        <f>VLOOKUP(B194,Sheet4!$A$1:$C$405,2)</f>
        <v>Joshua Phillips</v>
      </c>
      <c r="D194" s="27" t="str">
        <f>VLOOKUP(B194,Sheet4!$A$1:$D$405,3)</f>
        <v>Australia</v>
      </c>
      <c r="E194" s="28" t="s">
        <v>155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25">
        <v>2.0</v>
      </c>
      <c r="B195" s="26">
        <v>143.0</v>
      </c>
      <c r="C195" s="27" t="str">
        <f>VLOOKUP(B195,Sheet4!$A$1:$C$405,2)</f>
        <v>Julius Diehr</v>
      </c>
      <c r="D195" s="27" t="str">
        <f>VLOOKUP(B195,Sheet4!$A$1:$D$405,3)</f>
        <v>United States</v>
      </c>
      <c r="E195" s="28" t="s">
        <v>156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25">
        <v>3.0</v>
      </c>
      <c r="B196" s="26">
        <v>139.0</v>
      </c>
      <c r="C196" s="27" t="str">
        <f>VLOOKUP(B196,Sheet4!$A$1:$C$405,2)</f>
        <v>Mitchell Byrne</v>
      </c>
      <c r="D196" s="27" t="str">
        <f>VLOOKUP(B196,Sheet4!$A$1:$D$405,3)</f>
        <v>Rathfarnham/Ireland</v>
      </c>
      <c r="E196" s="28" t="s">
        <v>157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25">
        <v>4.0</v>
      </c>
      <c r="B197" s="26">
        <v>144.0</v>
      </c>
      <c r="C197" s="27" t="str">
        <f>VLOOKUP(B197,Sheet4!$A$1:$C$405,2)</f>
        <v>Oisin Spillane U23</v>
      </c>
      <c r="D197" s="27" t="str">
        <f>VLOOKUP(B197,Sheet4!$A$1:$D$405,3)</f>
        <v>Ireland</v>
      </c>
      <c r="E197" s="28" t="s">
        <v>158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1">
        <v>5.0</v>
      </c>
      <c r="B198" s="30">
        <v>142.0</v>
      </c>
      <c r="C198" s="27" t="str">
        <f>VLOOKUP(B198,Sheet4!$A$1:$C$405,2)</f>
        <v>Christopher Fielding</v>
      </c>
      <c r="D198" s="27" t="str">
        <f>VLOOKUP(B198,Sheet4!$A$1:$D$405,3)</f>
        <v>Sale Harriers Manchester/City</v>
      </c>
      <c r="E198" s="31" t="s">
        <v>159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32">
        <v>6.0</v>
      </c>
      <c r="B199" s="33">
        <v>146.0</v>
      </c>
      <c r="C199" s="27" t="str">
        <f>VLOOKUP(B199,Sheet4!$A$1:$C$405,2)</f>
        <v>Conall McClean U23</v>
      </c>
      <c r="D199" s="27" t="str">
        <f>VLOOKUP(B199,Sheet4!$A$1:$D$405,3)</f>
        <v>St. Malachy's</v>
      </c>
      <c r="E199" s="34" t="s">
        <v>160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35">
        <v>7.0</v>
      </c>
      <c r="B200" s="26">
        <v>141.0</v>
      </c>
      <c r="C200" s="27" t="str">
        <f>VLOOKUP(B200,Sheet4!$A$1:$C$405,2)</f>
        <v>Eoin Everard V35</v>
      </c>
      <c r="D200" s="27" t="str">
        <f>VLOOKUP(B200,Sheet4!$A$1:$D$405,3)</f>
        <v>Kilkenny/Ireland</v>
      </c>
      <c r="E200" s="28" t="s">
        <v>161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35">
        <v>8.0</v>
      </c>
      <c r="B201" s="26">
        <v>181.0</v>
      </c>
      <c r="C201" s="27" t="str">
        <f>VLOOKUP(B201,Sheet4!$A$1:$C$405,2)</f>
        <v>Niall Murphy</v>
      </c>
      <c r="D201" s="27" t="str">
        <f>VLOOKUP(B201,Sheet4!$A$1:$D$405,3)</f>
        <v>Ennis Track Club</v>
      </c>
      <c r="E201" s="28" t="s">
        <v>162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35">
        <v>9.0</v>
      </c>
      <c r="B202" s="26">
        <v>140.0</v>
      </c>
      <c r="C202" s="27" t="str">
        <f>VLOOKUP(B202,Sheet4!$A$1:$C$405,2)</f>
        <v>Matteo Mary U23</v>
      </c>
      <c r="D202" s="27" t="str">
        <f>VLOOKUP(B202,Sheet4!$A$1:$D$405,3)</f>
        <v>Waterford/Ireland</v>
      </c>
      <c r="E202" s="28" t="s">
        <v>163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1">
        <v>10.0</v>
      </c>
      <c r="B203" s="30">
        <v>137.0</v>
      </c>
      <c r="C203" s="27" t="str">
        <f>VLOOKUP(B203,Sheet4!$A$1:$C$405,2)</f>
        <v>Cameron Deverill U20</v>
      </c>
      <c r="D203" s="27" t="str">
        <f>VLOOKUP(B203,Sheet4!$A$1:$D$405,3)</f>
        <v>Giffnock North</v>
      </c>
      <c r="E203" s="31" t="s">
        <v>164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32">
        <v>11.0</v>
      </c>
      <c r="B204" s="33">
        <v>148.0</v>
      </c>
      <c r="C204" s="27" t="str">
        <f>VLOOKUP(B204,Sheet4!$A$1:$C$405,2)</f>
        <v>Gavin McCaffrey U23</v>
      </c>
      <c r="D204" s="27" t="str">
        <f>VLOOKUP(B204,Sheet4!$A$1:$D$405,3)</f>
        <v>North Belfast/Stirling Uni</v>
      </c>
      <c r="E204" s="34" t="s">
        <v>165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35">
        <v>12.0</v>
      </c>
      <c r="B205" s="26">
        <v>134.0</v>
      </c>
      <c r="C205" s="27" t="str">
        <f>VLOOKUP(B205,Sheet4!$A$1:$C$405,2)</f>
        <v>Luke Dinsmore</v>
      </c>
      <c r="D205" s="27" t="str">
        <f>VLOOKUP(B205,Sheet4!$A$1:$D$405,3)</f>
        <v>Annadale/Harrow</v>
      </c>
      <c r="E205" s="28" t="s">
        <v>166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35">
        <v>13.0</v>
      </c>
      <c r="B206" s="26">
        <v>132.0</v>
      </c>
      <c r="C206" s="27" t="str">
        <f>VLOOKUP(B206,Sheet4!$A$1:$C$405,2)</f>
        <v>Ben Leen Smith</v>
      </c>
      <c r="D206" s="27" t="str">
        <f>VLOOKUP(B206,Sheet4!$A$1:$D$405,3)</f>
        <v>Ireland</v>
      </c>
      <c r="E206" s="28" t="s">
        <v>167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35">
        <v>14.0</v>
      </c>
      <c r="B207" s="26">
        <v>138.0</v>
      </c>
      <c r="C207" s="27" t="str">
        <f>VLOOKUP(B207,Sheet4!$A$1:$C$405,2)</f>
        <v>Conan McCaughey</v>
      </c>
      <c r="D207" s="27" t="str">
        <f>VLOOKUP(B207,Sheet4!$A$1:$D$405,3)</f>
        <v>North Belfast/Central</v>
      </c>
      <c r="E207" s="28" t="s">
        <v>168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35">
        <v>15.0</v>
      </c>
      <c r="B208" s="26">
        <v>133.0</v>
      </c>
      <c r="C208" s="27" t="str">
        <f>VLOOKUP(B208,Sheet4!$A$1:$C$405,2)</f>
        <v>Liam Harris</v>
      </c>
      <c r="D208" s="27" t="str">
        <f>VLOOKUP(B208,Sheet4!$A$1:$D$405,3)</f>
        <v>Ireland</v>
      </c>
      <c r="E208" s="28" t="s">
        <v>169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35">
        <v>16.0</v>
      </c>
      <c r="B209" s="26">
        <v>149.0</v>
      </c>
      <c r="C209" s="27" t="str">
        <f>VLOOKUP(B209,Sheet4!$A$1:$C$405,2)</f>
        <v>Joe Dixon U20</v>
      </c>
      <c r="D209" s="27" t="str">
        <f>VLOOKUP(B209,Sheet4!$A$1:$D$405,3)</f>
        <v>Morpeth</v>
      </c>
      <c r="E209" s="28" t="s">
        <v>170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35">
        <v>17.0</v>
      </c>
      <c r="B210" s="26">
        <v>136.0</v>
      </c>
      <c r="C210" s="27" t="str">
        <f>VLOOKUP(B210,Sheet4!$A$1:$C$405,2)</f>
        <v>Marcus Clarke U23</v>
      </c>
      <c r="D210" s="27" t="str">
        <f>VLOOKUP(B210,Sheet4!$A$1:$D$405,3)</f>
        <v>Ratoath/Ireland</v>
      </c>
      <c r="E210" s="28" t="s">
        <v>171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1">
        <v>18.0</v>
      </c>
      <c r="B211" s="30">
        <v>147.0</v>
      </c>
      <c r="C211" s="27" t="str">
        <f>VLOOKUP(B211,Sheet4!$A$1:$C$405,2)</f>
        <v>James Monaghan V35</v>
      </c>
      <c r="D211" s="27" t="str">
        <f>VLOOKUP(B211,Sheet4!$A$1:$D$405,3)</f>
        <v>St Peters Lurgan</v>
      </c>
      <c r="E211" s="31" t="s">
        <v>172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35">
        <v>19.0</v>
      </c>
      <c r="B212" s="26">
        <v>135.0</v>
      </c>
      <c r="C212" s="27" t="str">
        <f>VLOOKUP(B212,Sheet4!$A$1:$C$405,2)</f>
        <v>Diarmuid Fagan U20</v>
      </c>
      <c r="D212" s="27" t="str">
        <f>VLOOKUP(B212,Sheet4!$A$1:$D$405,3)</f>
        <v>Mullingar/IRL/Ireland</v>
      </c>
      <c r="E212" s="28" t="s">
        <v>173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53"/>
      <c r="B213" s="53"/>
      <c r="C213" s="53"/>
      <c r="D213" s="5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53"/>
      <c r="B214" s="53"/>
      <c r="C214" s="53"/>
      <c r="D214" s="53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53"/>
      <c r="B215" s="53"/>
      <c r="C215" s="53"/>
      <c r="D215" s="53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53"/>
      <c r="B216" s="53"/>
      <c r="C216" s="53"/>
      <c r="D216" s="53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53"/>
      <c r="B217" s="53"/>
      <c r="C217" s="53"/>
      <c r="D217" s="53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53"/>
      <c r="B218" s="53"/>
      <c r="C218" s="53"/>
      <c r="D218" s="53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53"/>
      <c r="B219" s="53"/>
      <c r="C219" s="53"/>
      <c r="D219" s="53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53"/>
      <c r="B220" s="53"/>
      <c r="C220" s="53"/>
      <c r="D220" s="53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53"/>
      <c r="B221" s="53"/>
      <c r="C221" s="53"/>
      <c r="D221" s="53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53"/>
      <c r="B222" s="53"/>
      <c r="C222" s="53"/>
      <c r="D222" s="53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53"/>
      <c r="B223" s="53"/>
      <c r="C223" s="53"/>
      <c r="D223" s="5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53"/>
      <c r="B224" s="53"/>
      <c r="C224" s="53"/>
      <c r="D224" s="53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53"/>
      <c r="B225" s="53"/>
      <c r="C225" s="53"/>
      <c r="D225" s="53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53"/>
      <c r="B226" s="53"/>
      <c r="C226" s="53"/>
      <c r="D226" s="53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53"/>
      <c r="B227" s="53"/>
      <c r="C227" s="53"/>
      <c r="D227" s="53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53"/>
      <c r="B228" s="53"/>
      <c r="C228" s="53"/>
      <c r="D228" s="53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53"/>
      <c r="B229" s="53"/>
      <c r="C229" s="53"/>
      <c r="D229" s="53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53"/>
      <c r="B230" s="53"/>
      <c r="C230" s="53"/>
      <c r="D230" s="53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53"/>
      <c r="B231" s="53"/>
      <c r="C231" s="53"/>
      <c r="D231" s="53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53"/>
      <c r="B232" s="53"/>
      <c r="C232" s="53"/>
      <c r="D232" s="53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53"/>
      <c r="B233" s="53"/>
      <c r="C233" s="53"/>
      <c r="D233" s="5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53"/>
      <c r="B234" s="53"/>
      <c r="C234" s="53"/>
      <c r="D234" s="53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53"/>
      <c r="B235" s="53"/>
      <c r="C235" s="53"/>
      <c r="D235" s="53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53"/>
      <c r="B236" s="53"/>
      <c r="C236" s="53"/>
      <c r="D236" s="53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53"/>
      <c r="B237" s="53"/>
      <c r="C237" s="53"/>
      <c r="D237" s="53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53"/>
      <c r="B238" s="53"/>
      <c r="C238" s="53"/>
      <c r="D238" s="53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53"/>
      <c r="B239" s="53"/>
      <c r="C239" s="53"/>
      <c r="D239" s="53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53"/>
      <c r="B240" s="53"/>
      <c r="C240" s="53"/>
      <c r="D240" s="53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53"/>
      <c r="B241" s="53"/>
      <c r="C241" s="53"/>
      <c r="D241" s="53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53"/>
      <c r="B242" s="53"/>
      <c r="C242" s="53"/>
      <c r="D242" s="53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53"/>
      <c r="B243" s="53"/>
      <c r="C243" s="53"/>
      <c r="D243" s="5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53"/>
      <c r="B244" s="53"/>
      <c r="C244" s="53"/>
      <c r="D244" s="53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53"/>
      <c r="B245" s="53"/>
      <c r="C245" s="53"/>
      <c r="D245" s="53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53"/>
      <c r="B246" s="53"/>
      <c r="C246" s="53"/>
      <c r="D246" s="53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53"/>
      <c r="B247" s="53"/>
      <c r="C247" s="53"/>
      <c r="D247" s="53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53"/>
      <c r="B248" s="53"/>
      <c r="C248" s="53"/>
      <c r="D248" s="53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53"/>
      <c r="B249" s="53"/>
      <c r="C249" s="53"/>
      <c r="D249" s="53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53"/>
      <c r="B250" s="53"/>
      <c r="C250" s="53"/>
      <c r="D250" s="53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53"/>
      <c r="B251" s="53"/>
      <c r="C251" s="53"/>
      <c r="D251" s="53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53"/>
      <c r="B252" s="53"/>
      <c r="C252" s="53"/>
      <c r="D252" s="53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53"/>
      <c r="B253" s="53"/>
      <c r="C253" s="53"/>
      <c r="D253" s="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53"/>
      <c r="B254" s="53"/>
      <c r="C254" s="53"/>
      <c r="D254" s="53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53"/>
      <c r="B255" s="53"/>
      <c r="C255" s="53"/>
      <c r="D255" s="53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53"/>
      <c r="B256" s="53"/>
      <c r="C256" s="53"/>
      <c r="D256" s="53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6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6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6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6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6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6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6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6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6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6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6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6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6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6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6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6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6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6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6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6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6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6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6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6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6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6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6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6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6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6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6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6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6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6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6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6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6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6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6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6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6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6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6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6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6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6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6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6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6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6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6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6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6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6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6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6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6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6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6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6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6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6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6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6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6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6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6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6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6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6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6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6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6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6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6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6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6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6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6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6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6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6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6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6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6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6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6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6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6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6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6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6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6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6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6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6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6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6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6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6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6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6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6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6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6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6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6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6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6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6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6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6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6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6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6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6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6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6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6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6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6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6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6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6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6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6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6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6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6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6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6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6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6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6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6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6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6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6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6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6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6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6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6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6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6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6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6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6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6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6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6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6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6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6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6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6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6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6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6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6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6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6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6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6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6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6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6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6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6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6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6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6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6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6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6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6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6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6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6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6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6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6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6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6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6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6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6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6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6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6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6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6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6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6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6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6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6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6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6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6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6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6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6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6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6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6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6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6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6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6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6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6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6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6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6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6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6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6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6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6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6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6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6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6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6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6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6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6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6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6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6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6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6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6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6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6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6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6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6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6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6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6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6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6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6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6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6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6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6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6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6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6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6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6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6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6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6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6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6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6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6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6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6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6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6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6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6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6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6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6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6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6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6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6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6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6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6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6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6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6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6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6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6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6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6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6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6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6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6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6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6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6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6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6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6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6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6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6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6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6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6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6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6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6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6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6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6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6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6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6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6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6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6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6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6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6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6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6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6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6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6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6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6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6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6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6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6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6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6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6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6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6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6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6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6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6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6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6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6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6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6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6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6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6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6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6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6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6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6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6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6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6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6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6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6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6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6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6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6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6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6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6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6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6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6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6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6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6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6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6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6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6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6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6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6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6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6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6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6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6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6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6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6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6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6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6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6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6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6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6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6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6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6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6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6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6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6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6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6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6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6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6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6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6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6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6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6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6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6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6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6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6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6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6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6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6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6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6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6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6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6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6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6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6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6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6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6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6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6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6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6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6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6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6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6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6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6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6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6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6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6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6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6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6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6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6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6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6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6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6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6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6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6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6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6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6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6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6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6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6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6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6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6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6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6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6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6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6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6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6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6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6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6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6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6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6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6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6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6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6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6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6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6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6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6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6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6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6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6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6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6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6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6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6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6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6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6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6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6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6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6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6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6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6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6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6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6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6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6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6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6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6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6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6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6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6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6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6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6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6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6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6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6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6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6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6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6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6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6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6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6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6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6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6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6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6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6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6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6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6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6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6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6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6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6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6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6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6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6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6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6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6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6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6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6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6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6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6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6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6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6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6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6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6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6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6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6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6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6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6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6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6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6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6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6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6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6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6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6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6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6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6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6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6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6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6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6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6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6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6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6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6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6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6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6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6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6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6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6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6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6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6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6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6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6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6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6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6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6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6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6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6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6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6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6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6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6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6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6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6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6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6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6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6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6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</sheetData>
  <mergeCells count="21">
    <mergeCell ref="A1:L3"/>
    <mergeCell ref="B6:D6"/>
    <mergeCell ref="A7:F9"/>
    <mergeCell ref="C11:D11"/>
    <mergeCell ref="C28:D28"/>
    <mergeCell ref="C46:D46"/>
    <mergeCell ref="A64:F66"/>
    <mergeCell ref="C138:D138"/>
    <mergeCell ref="C149:D149"/>
    <mergeCell ref="A161:F163"/>
    <mergeCell ref="C164:D164"/>
    <mergeCell ref="A172:F174"/>
    <mergeCell ref="C175:D175"/>
    <mergeCell ref="C193:D193"/>
    <mergeCell ref="C67:D67"/>
    <mergeCell ref="A85:F87"/>
    <mergeCell ref="C88:D88"/>
    <mergeCell ref="C99:D99"/>
    <mergeCell ref="C112:D112"/>
    <mergeCell ref="C122:D122"/>
    <mergeCell ref="A135:F137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5"/>
    <col customWidth="1" min="2" max="2" width="4.13"/>
    <col customWidth="1" min="3" max="3" width="18.75"/>
    <col customWidth="1" min="4" max="4" width="23.38"/>
    <col customWidth="1" min="5" max="5" width="7.75"/>
  </cols>
  <sheetData>
    <row r="1">
      <c r="A1" s="62" t="s">
        <v>174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5"/>
      <c r="L2" s="6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0.25" customHeight="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0"/>
      <c r="B4" s="11"/>
      <c r="C4" s="11"/>
      <c r="D4" s="11"/>
      <c r="E4" s="10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0"/>
      <c r="B5" s="11"/>
      <c r="C5" s="11"/>
      <c r="D5" s="11"/>
      <c r="E5" s="10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0"/>
      <c r="B6" s="11" t="s">
        <v>1</v>
      </c>
      <c r="E6" s="10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63"/>
      <c r="C7" s="36"/>
      <c r="D7" s="36"/>
      <c r="E7" s="49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64" t="s">
        <v>175</v>
      </c>
      <c r="B8" s="2"/>
      <c r="C8" s="2"/>
      <c r="D8" s="2"/>
      <c r="E8" s="2"/>
      <c r="F8" s="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"/>
      <c r="F9" s="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7"/>
      <c r="B10" s="8"/>
      <c r="C10" s="8"/>
      <c r="D10" s="8"/>
      <c r="E10" s="8"/>
      <c r="F10" s="9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65" t="s">
        <v>3</v>
      </c>
      <c r="B11" s="66" t="s">
        <v>176</v>
      </c>
      <c r="C11" s="67" t="s">
        <v>177</v>
      </c>
      <c r="D11" s="67" t="s">
        <v>178</v>
      </c>
      <c r="E11" s="20" t="s">
        <v>6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25">
        <v>1.0</v>
      </c>
      <c r="B12" s="68">
        <v>346.0</v>
      </c>
      <c r="C12" s="27" t="str">
        <f>VLOOKUP(B12,Sheet4!$A$1:$C$405,2)</f>
        <v>Lauren Roy</v>
      </c>
      <c r="D12" s="27" t="str">
        <f>VLOOKUP(B12,Sheet4!$A$1:$D$405,3)</f>
        <v>City of Lisburn</v>
      </c>
      <c r="E12" s="28">
        <v>11.68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25">
        <v>2.0</v>
      </c>
      <c r="B13" s="68">
        <v>301.0</v>
      </c>
      <c r="C13" s="27" t="str">
        <f>VLOOKUP(B13,Sheet4!$A$1:$C$405,2)</f>
        <v>Janine Boyle</v>
      </c>
      <c r="D13" s="27" t="str">
        <f>VLOOKUP(B13,Sheet4!$A$1:$D$405,3)</f>
        <v>Finn Valley</v>
      </c>
      <c r="E13" s="28">
        <v>12.23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25">
        <v>3.0</v>
      </c>
      <c r="B14" s="68">
        <v>331.0</v>
      </c>
      <c r="C14" s="27" t="str">
        <f>VLOOKUP(B14,Sheet4!$A$1:$C$405,2)</f>
        <v>Rhianna McCarthy</v>
      </c>
      <c r="D14" s="69" t="s">
        <v>179</v>
      </c>
      <c r="E14" s="28">
        <v>12.33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25">
        <v>4.0</v>
      </c>
      <c r="B15" s="68">
        <v>321.0</v>
      </c>
      <c r="C15" s="27" t="str">
        <f>VLOOKUP(B15,Sheet4!$A$1:$C$405,2)</f>
        <v>Catherine Hempton</v>
      </c>
      <c r="D15" s="27" t="str">
        <f>VLOOKUP(B15,Sheet4!$A$1:$D$405,3)</f>
        <v>City of Lisburn</v>
      </c>
      <c r="E15" s="28">
        <v>12.37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25">
        <v>5.0</v>
      </c>
      <c r="B16" s="68">
        <v>344.0</v>
      </c>
      <c r="C16" s="27" t="str">
        <f>VLOOKUP(B16,Sheet4!$A$1:$C$405,2)</f>
        <v>Freya Boyce</v>
      </c>
      <c r="D16" s="27" t="str">
        <f>VLOOKUP(B16,Sheet4!$A$1:$D$405,3)</f>
        <v>Loughview AC</v>
      </c>
      <c r="E16" s="28">
        <v>12.71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25">
        <v>6.0</v>
      </c>
      <c r="B17" s="68">
        <v>316.0</v>
      </c>
      <c r="C17" s="27" t="str">
        <f>VLOOKUP(B17,Sheet4!$A$1:$C$405,2)</f>
        <v>Erin Friel</v>
      </c>
      <c r="D17" s="27" t="str">
        <f>VLOOKUP(B17,Sheet4!$A$1:$D$405,3)</f>
        <v>Letterkenny AC</v>
      </c>
      <c r="E17" s="28">
        <v>12.81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29">
        <v>7.0</v>
      </c>
      <c r="B18" s="68">
        <v>350.0</v>
      </c>
      <c r="C18" s="27" t="str">
        <f>VLOOKUP(B18,Sheet4!$A$1:$C$405,2)</f>
        <v>Amy Timoney</v>
      </c>
      <c r="D18" s="27" t="str">
        <f>VLOOKUP(B18,Sheet4!$A$1:$D$405,3)</f>
        <v>Finn Valley</v>
      </c>
      <c r="E18" s="31">
        <v>12.88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70"/>
      <c r="B19" s="70"/>
      <c r="C19" s="70"/>
      <c r="D19" s="70"/>
      <c r="E19" s="70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70"/>
      <c r="B20" s="70"/>
      <c r="C20" s="70"/>
      <c r="D20" s="70"/>
      <c r="E20" s="70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71" t="s">
        <v>180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20" t="s">
        <v>3</v>
      </c>
      <c r="B24" s="72" t="s">
        <v>4</v>
      </c>
      <c r="C24" s="24" t="s">
        <v>181</v>
      </c>
      <c r="D24" s="24" t="s">
        <v>182</v>
      </c>
      <c r="E24" s="20" t="s">
        <v>6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25">
        <v>1.0</v>
      </c>
      <c r="B25" s="68">
        <v>348.0</v>
      </c>
      <c r="C25" s="27" t="str">
        <f>VLOOKUP(B25,Sheet4!$A$1:$C$405,2)</f>
        <v>Oliver Swinney</v>
      </c>
      <c r="D25" s="27" t="str">
        <f>VLOOKUP(B25,Sheet4!$A$1:$D$405,3)</f>
        <v>Speed Development Project</v>
      </c>
      <c r="E25" s="28">
        <v>10.68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25">
        <v>2.0</v>
      </c>
      <c r="B26" s="68">
        <v>337.0</v>
      </c>
      <c r="C26" s="27" t="str">
        <f>VLOOKUP(B26,Sheet4!$A$1:$C$405,2)</f>
        <v>Jamie Moffatt</v>
      </c>
      <c r="D26" s="27" t="str">
        <f>VLOOKUP(B26,Sheet4!$A$1:$D$405,3)</f>
        <v>North Down AC</v>
      </c>
      <c r="E26" s="28">
        <v>10.94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25">
        <v>3.0</v>
      </c>
      <c r="B27" s="68">
        <v>351.0</v>
      </c>
      <c r="C27" s="27" t="str">
        <f>VLOOKUP(B27,Sheet4!$A$1:$C$405,2)</f>
        <v>Russell Vaikune</v>
      </c>
      <c r="D27" s="27" t="str">
        <f>VLOOKUP(B27,Sheet4!$A$1:$D$405,3)</f>
        <v>Loughview AC</v>
      </c>
      <c r="E27" s="28">
        <v>11.06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25">
        <v>4.0</v>
      </c>
      <c r="B28" s="68">
        <v>332.0</v>
      </c>
      <c r="C28" s="27" t="str">
        <f>VLOOKUP(B28,Sheet4!$A$1:$C$405,2)</f>
        <v>Michael McCauley</v>
      </c>
      <c r="D28" s="27" t="str">
        <f>VLOOKUP(B28,Sheet4!$A$1:$D$405,3)</f>
        <v>Ballymena &amp; Antrim</v>
      </c>
      <c r="E28" s="28">
        <v>11.09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25">
        <v>5.0</v>
      </c>
      <c r="B29" s="68">
        <v>336.0</v>
      </c>
      <c r="C29" s="27" t="str">
        <f>VLOOKUP(B29,Sheet4!$A$1:$C$405,2)</f>
        <v>Zane McQuillan</v>
      </c>
      <c r="D29" s="27" t="str">
        <f>VLOOKUP(B29,Sheet4!$A$1:$D$405,3)</f>
        <v>Ballymena &amp; Antrim</v>
      </c>
      <c r="E29" s="28">
        <v>11.38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25">
        <v>6.0</v>
      </c>
      <c r="B30" s="68">
        <v>342.0</v>
      </c>
      <c r="C30" s="27" t="str">
        <f>VLOOKUP(B30,Sheet4!$A$1:$C$405,2)</f>
        <v>Jack O'Connor</v>
      </c>
      <c r="D30" s="27" t="str">
        <f>VLOOKUP(B30,Sheet4!$A$1:$D$405,3)</f>
        <v>St Michaels Enniskillen</v>
      </c>
      <c r="E30" s="28">
        <v>11.46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29">
        <v>7.0</v>
      </c>
      <c r="B31" s="68">
        <v>353.0</v>
      </c>
      <c r="C31" s="27" t="str">
        <f>VLOOKUP(B31,Sheet4!$A$1:$C$405,2)</f>
        <v>Freddy Young</v>
      </c>
      <c r="D31" s="27" t="str">
        <f>VLOOKUP(B31,Sheet4!$A$1:$D$405,3)</f>
        <v>Speed Development Project</v>
      </c>
      <c r="E31" s="31">
        <v>11.49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29">
        <v>8.0</v>
      </c>
      <c r="B32" s="68">
        <v>345.0</v>
      </c>
      <c r="C32" s="27" t="str">
        <f>VLOOKUP(B32,Sheet4!$A$1:$C$405,2)</f>
        <v>Andrew Proctor</v>
      </c>
      <c r="D32" s="27" t="str">
        <f>VLOOKUP(B32,Sheet4!$A$1:$D$405,3)</f>
        <v>Lagan Valley</v>
      </c>
      <c r="E32" s="31">
        <v>11.62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70"/>
      <c r="B33" s="70"/>
      <c r="C33" s="70"/>
      <c r="D33" s="70"/>
      <c r="E33" s="70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70"/>
      <c r="B34" s="70"/>
      <c r="C34" s="70"/>
      <c r="D34" s="70"/>
      <c r="E34" s="70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71" t="s">
        <v>183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65" t="s">
        <v>3</v>
      </c>
      <c r="B38" s="66" t="s">
        <v>176</v>
      </c>
      <c r="C38" s="67" t="s">
        <v>184</v>
      </c>
      <c r="D38" s="27"/>
      <c r="E38" s="20" t="s">
        <v>6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25">
        <v>1.0</v>
      </c>
      <c r="B39" s="68">
        <v>340.0</v>
      </c>
      <c r="C39" s="27" t="str">
        <f>VLOOKUP(B39,Sheet4!$A$1:$C$405,2)</f>
        <v>Kate O'Connell</v>
      </c>
      <c r="D39" s="27" t="str">
        <f>VLOOKUP(B39,Sheet4!$A$1:$D$405,3)</f>
        <v>Lucan Harriers</v>
      </c>
      <c r="E39" s="28">
        <v>55.93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25">
        <v>2.0</v>
      </c>
      <c r="B40" s="68">
        <v>339.0</v>
      </c>
      <c r="C40" s="27" t="str">
        <f>VLOOKUP(B40,Sheet4!$A$1:$C$405,2)</f>
        <v>Hannah Murray</v>
      </c>
      <c r="D40" s="27" t="str">
        <f>VLOOKUP(B40,Sheet4!$A$1:$D$405,3)</f>
        <v>Finn Valley</v>
      </c>
      <c r="E40" s="28">
        <v>56.33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25">
        <v>3.0</v>
      </c>
      <c r="B41" s="68">
        <v>352.0</v>
      </c>
      <c r="C41" s="27" t="str">
        <f>VLOOKUP(B41,Sheet4!$A$1:$C$405,2)</f>
        <v>Daisy Walker</v>
      </c>
      <c r="D41" s="27" t="str">
        <f>VLOOKUP(B41,Sheet4!$A$1:$D$405,3)</f>
        <v>Monaghan Phoenix</v>
      </c>
      <c r="E41" s="28">
        <v>57.53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25">
        <v>4.0</v>
      </c>
      <c r="B42" s="68">
        <v>355.0</v>
      </c>
      <c r="C42" s="27" t="str">
        <f>VLOOKUP(B42,Sheet4!$A$1:$C$405,2)</f>
        <v>Laura Frey</v>
      </c>
      <c r="D42" s="27" t="str">
        <f>VLOOKUP(B42,Sheet4!$A$1:$D$405,3)</f>
        <v>Lagan Valley AC</v>
      </c>
      <c r="E42" s="28">
        <v>57.79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25">
        <v>5.0</v>
      </c>
      <c r="B43" s="68">
        <v>338.0</v>
      </c>
      <c r="C43" s="27" t="str">
        <f>VLOOKUP(B43,Sheet4!$A$1:$C$405,2)</f>
        <v>Cara Murphy</v>
      </c>
      <c r="D43" s="27" t="str">
        <f>VLOOKUP(B43,Sheet4!$A$1:$D$405,3)</f>
        <v>DSD</v>
      </c>
      <c r="E43" s="28">
        <v>57.81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25">
        <v>6.0</v>
      </c>
      <c r="B44" s="68">
        <v>356.0</v>
      </c>
      <c r="C44" s="27" t="str">
        <f>VLOOKUP(B44,Sheet4!$A$1:$C$405,2)</f>
        <v>Lucy McGlynn</v>
      </c>
      <c r="D44" s="27" t="str">
        <f>VLOOKUP(B44,Sheet4!$A$1:$D$405,3)</f>
        <v>Tir Chonaill/Ireland</v>
      </c>
      <c r="E44" s="28">
        <v>58.28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29">
        <v>7.0</v>
      </c>
      <c r="B45" s="68">
        <v>309.0</v>
      </c>
      <c r="C45" s="27" t="str">
        <f>VLOOKUP(B45,Sheet4!$A$1:$C$405,2)</f>
        <v>Aoibhinn Dempsey</v>
      </c>
      <c r="D45" s="27" t="str">
        <f>VLOOKUP(B45,Sheet4!$A$1:$D$405,3)</f>
        <v>Armagh</v>
      </c>
      <c r="E45" s="31">
        <v>59.67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29">
        <v>8.0</v>
      </c>
      <c r="B46" s="68">
        <v>308.0</v>
      </c>
      <c r="C46" s="27" t="str">
        <f>VLOOKUP(B46,Sheet4!$A$1:$C$405,2)</f>
        <v>Arlene Crossan</v>
      </c>
      <c r="D46" s="27" t="str">
        <f>VLOOKUP(B46,Sheet4!$A$1:$D$405,3)</f>
        <v>Finn Valley</v>
      </c>
      <c r="E46" s="31" t="s">
        <v>185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70"/>
      <c r="B47" s="70"/>
      <c r="C47" s="70"/>
      <c r="D47" s="70"/>
      <c r="E47" s="70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70"/>
      <c r="B48" s="70"/>
      <c r="C48" s="70"/>
      <c r="D48" s="70"/>
      <c r="E48" s="70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71" t="s">
        <v>186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20" t="s">
        <v>3</v>
      </c>
      <c r="B52" s="72" t="s">
        <v>4</v>
      </c>
      <c r="C52" s="24" t="s">
        <v>187</v>
      </c>
      <c r="D52" s="24"/>
      <c r="E52" s="20" t="s">
        <v>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25">
        <v>1.0</v>
      </c>
      <c r="B53" s="68">
        <v>300.0</v>
      </c>
      <c r="C53" s="27" t="str">
        <f>VLOOKUP(B53,Sheet4!$A$1:$C$405,2)</f>
        <v>Callum Baird</v>
      </c>
      <c r="D53" s="27" t="str">
        <f>VLOOKUP(B53,Sheet4!$A$1:$D$405,3)</f>
        <v>Ballymena &amp; Antrim</v>
      </c>
      <c r="E53" s="28">
        <v>47.06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25">
        <v>2.0</v>
      </c>
      <c r="B54" s="68">
        <v>358.0</v>
      </c>
      <c r="C54" s="27" t="str">
        <f>VLOOKUP(B54,Sheet4!$A$1:$C$405,2)</f>
        <v>David Bosch</v>
      </c>
      <c r="D54" s="27" t="str">
        <f>VLOOKUP(B54,Sheet4!$A$1:$D$405,3)</f>
        <v>DSD</v>
      </c>
      <c r="E54" s="28">
        <v>48.52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25">
        <v>3.0</v>
      </c>
      <c r="B55" s="68">
        <v>306.0</v>
      </c>
      <c r="C55" s="27" t="str">
        <f>VLOOKUP(B55,Sheet4!$A$1:$C$405,2)</f>
        <v>Adam Courtney</v>
      </c>
      <c r="D55" s="27" t="str">
        <f>VLOOKUP(B55,Sheet4!$A$1:$D$405,3)</f>
        <v>Ballymena &amp; Antrim</v>
      </c>
      <c r="E55" s="28">
        <v>49.07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25">
        <v>4.0</v>
      </c>
      <c r="B56" s="68">
        <v>325.0</v>
      </c>
      <c r="C56" s="27" t="str">
        <f>VLOOKUP(B56,Sheet4!$A$1:$C$405,2)</f>
        <v>Eoin Kelly</v>
      </c>
      <c r="D56" s="27" t="str">
        <f>VLOOKUP(B56,Sheet4!$A$1:$D$405,3)</f>
        <v>Letterkenny AC</v>
      </c>
      <c r="E56" s="28">
        <v>49.37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25">
        <v>5.0</v>
      </c>
      <c r="B57" s="68">
        <v>305.0</v>
      </c>
      <c r="C57" s="27" t="str">
        <f>VLOOKUP(B57,Sheet4!$A$1:$C$405,2)</f>
        <v>Ryan Canning</v>
      </c>
      <c r="D57" s="27" t="str">
        <f>VLOOKUP(B57,Sheet4!$A$1:$D$405,3)</f>
        <v>Letterkenny AC</v>
      </c>
      <c r="E57" s="28">
        <v>49.39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25">
        <v>6.0</v>
      </c>
      <c r="B58" s="68">
        <v>322.0</v>
      </c>
      <c r="C58" s="27" t="str">
        <f>VLOOKUP(B58,Sheet4!$A$1:$C$405,2)</f>
        <v>Zak Higgins</v>
      </c>
      <c r="D58" s="27" t="str">
        <f>VLOOKUP(B58,Sheet4!$A$1:$D$405,3)</f>
        <v>Donore Harriers</v>
      </c>
      <c r="E58" s="28">
        <v>49.49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29">
        <v>7.0</v>
      </c>
      <c r="B59" s="68">
        <v>330.0</v>
      </c>
      <c r="C59" s="27" t="str">
        <f>VLOOKUP(B59,Sheet4!$A$1:$C$405,2)</f>
        <v>Jack Manning</v>
      </c>
      <c r="D59" s="27" t="str">
        <f>VLOOKUP(B59,Sheet4!$A$1:$D$405,3)</f>
        <v>Kilkenny CH</v>
      </c>
      <c r="E59" s="31">
        <v>50.18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29">
        <v>8.0</v>
      </c>
      <c r="B60" s="68">
        <v>332.0</v>
      </c>
      <c r="C60" s="27" t="str">
        <f>VLOOKUP(B60,Sheet4!$A$1:$C$405,2)</f>
        <v>Michael McCauley</v>
      </c>
      <c r="D60" s="27" t="str">
        <f>VLOOKUP(B60,Sheet4!$A$1:$D$405,3)</f>
        <v>Ballymena &amp; Antrim</v>
      </c>
      <c r="E60" s="31">
        <v>50.35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73" t="s">
        <v>188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20" t="s">
        <v>3</v>
      </c>
      <c r="B65" s="68"/>
      <c r="C65" s="22" t="s">
        <v>189</v>
      </c>
      <c r="D65" s="23"/>
      <c r="E65" s="24" t="s">
        <v>6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25">
        <v>1.0</v>
      </c>
      <c r="B66" s="68"/>
      <c r="C66" s="74" t="s">
        <v>190</v>
      </c>
      <c r="D66" s="23"/>
      <c r="E66" s="28" t="s">
        <v>191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25">
        <v>2.0</v>
      </c>
      <c r="B67" s="68"/>
      <c r="C67" s="74" t="s">
        <v>192</v>
      </c>
      <c r="D67" s="23"/>
      <c r="E67" s="28" t="s">
        <v>193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25">
        <v>3.0</v>
      </c>
      <c r="B68" s="68"/>
      <c r="C68" s="74" t="s">
        <v>194</v>
      </c>
      <c r="D68" s="23"/>
      <c r="E68" s="28" t="s">
        <v>195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25">
        <v>4.0</v>
      </c>
      <c r="B69" s="68"/>
      <c r="C69" s="74" t="s">
        <v>196</v>
      </c>
      <c r="D69" s="23"/>
      <c r="E69" s="28" t="s">
        <v>197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1">
        <v>5.0</v>
      </c>
      <c r="B70" s="68"/>
      <c r="C70" s="74" t="s">
        <v>198</v>
      </c>
      <c r="D70" s="23"/>
      <c r="E70" s="31" t="s">
        <v>199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</sheetData>
  <mergeCells count="12">
    <mergeCell ref="C66:D66"/>
    <mergeCell ref="C67:D67"/>
    <mergeCell ref="C68:D68"/>
    <mergeCell ref="C69:D69"/>
    <mergeCell ref="C70:D70"/>
    <mergeCell ref="A1:L3"/>
    <mergeCell ref="B6:D6"/>
    <mergeCell ref="A8:F10"/>
    <mergeCell ref="A21:F23"/>
    <mergeCell ref="A35:F37"/>
    <mergeCell ref="A49:F51"/>
    <mergeCell ref="C65:D65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38"/>
    <col customWidth="1" min="2" max="2" width="5.25"/>
    <col customWidth="1" min="3" max="3" width="18.63"/>
    <col customWidth="1" min="4" max="4" width="17.38"/>
    <col customWidth="1" min="5" max="5" width="12.13"/>
    <col customWidth="1" min="6" max="10" width="15.38"/>
    <col customWidth="1" min="11" max="11" width="11.75"/>
    <col customWidth="1" min="12" max="12" width="8.63"/>
    <col customWidth="1" min="13" max="13" width="6.75"/>
    <col customWidth="1" min="14" max="14" width="6.5"/>
  </cols>
  <sheetData>
    <row r="1">
      <c r="A1" s="75" t="s">
        <v>200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78"/>
      <c r="L2" s="79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0.25" customHeight="1">
      <c r="A3" s="80"/>
      <c r="B3" s="81"/>
      <c r="C3" s="81"/>
      <c r="D3" s="81"/>
      <c r="E3" s="81"/>
      <c r="F3" s="81"/>
      <c r="G3" s="81"/>
      <c r="H3" s="81"/>
      <c r="I3" s="81"/>
      <c r="J3" s="81"/>
      <c r="K3" s="81"/>
      <c r="L3" s="82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0"/>
      <c r="B4" s="11"/>
      <c r="C4" s="11"/>
      <c r="D4" s="11"/>
      <c r="E4" s="10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0"/>
      <c r="B5" s="11"/>
      <c r="C5" s="11"/>
      <c r="D5" s="11"/>
      <c r="E5" s="10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0"/>
      <c r="B6" s="11" t="s">
        <v>1</v>
      </c>
      <c r="E6" s="10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0"/>
      <c r="B7" s="11"/>
      <c r="C7" s="11"/>
      <c r="D7" s="11"/>
      <c r="E7" s="10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83" t="s">
        <v>201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84" t="s">
        <v>202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24" t="s">
        <v>3</v>
      </c>
      <c r="B12" s="72" t="s">
        <v>4</v>
      </c>
      <c r="C12" s="24"/>
      <c r="D12" s="24"/>
      <c r="E12" s="85" t="s">
        <v>203</v>
      </c>
      <c r="F12" s="70"/>
      <c r="G12" s="86"/>
      <c r="H12" s="70"/>
      <c r="I12" s="70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>
      <c r="A13" s="25">
        <v>1.0</v>
      </c>
      <c r="B13" s="68">
        <v>317.0</v>
      </c>
      <c r="C13" s="27" t="str">
        <f>VLOOKUP(B13,Sheet4!$A$1:$C$405,2)</f>
        <v>Adrienne Gallen</v>
      </c>
      <c r="D13" s="27" t="str">
        <f>VLOOKUP(B13,Sheet4!$A$1:$D$405,3)</f>
        <v>Lifford Strabane</v>
      </c>
      <c r="E13" s="87">
        <v>50.0</v>
      </c>
      <c r="F13" s="88"/>
      <c r="G13" s="70"/>
      <c r="H13" s="70"/>
      <c r="I13" s="70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>
      <c r="A14" s="25">
        <v>2.0</v>
      </c>
      <c r="B14" s="68">
        <v>319.0</v>
      </c>
      <c r="C14" s="27" t="str">
        <f>VLOOKUP(B14,Sheet4!$A$1:$C$405,2)</f>
        <v>Lynsey Glover</v>
      </c>
      <c r="D14" s="27" t="str">
        <f>VLOOKUP(B14,Sheet4!$A$1:$D$405,3)</f>
        <v>Lagan Valley</v>
      </c>
      <c r="E14" s="89">
        <v>37.96</v>
      </c>
      <c r="F14" s="88"/>
      <c r="G14" s="70"/>
      <c r="H14" s="70"/>
      <c r="I14" s="70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>
      <c r="A15" s="25">
        <v>3.0</v>
      </c>
      <c r="B15" s="68">
        <v>343.0</v>
      </c>
      <c r="C15" s="27" t="str">
        <f>VLOOKUP(B15,Sheet4!$A$1:$C$405,2)</f>
        <v>Una O'Donnell</v>
      </c>
      <c r="D15" s="27" t="str">
        <f>VLOOKUP(B15,Sheet4!$A$1:$D$405,3)</f>
        <v>Lifford Strabane</v>
      </c>
      <c r="E15" s="89">
        <v>34.06</v>
      </c>
      <c r="F15" s="88"/>
      <c r="G15" s="70"/>
      <c r="H15" s="70"/>
      <c r="I15" s="70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>
      <c r="A16" s="90"/>
      <c r="B16" s="91"/>
      <c r="C16" s="92"/>
      <c r="D16" s="92"/>
      <c r="E16" s="70"/>
      <c r="F16" s="93"/>
      <c r="G16" s="70"/>
      <c r="H16" s="70"/>
      <c r="I16" s="70"/>
      <c r="J16" s="70"/>
      <c r="K16" s="70"/>
      <c r="L16" s="70"/>
      <c r="M16" s="70"/>
      <c r="N16" s="70"/>
      <c r="O16" s="7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84" t="s">
        <v>204</v>
      </c>
      <c r="F17" s="93"/>
      <c r="G17" s="70"/>
      <c r="H17" s="70"/>
      <c r="I17" s="70"/>
      <c r="J17" s="70"/>
      <c r="K17" s="70"/>
      <c r="L17" s="70"/>
      <c r="M17" s="70"/>
      <c r="N17" s="70"/>
      <c r="O17" s="70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29">
        <v>1.0</v>
      </c>
      <c r="B18" s="68">
        <v>318.0</v>
      </c>
      <c r="C18" s="27" t="str">
        <f>VLOOKUP(B18,Sheet4!$A$1:$C$405,2)</f>
        <v>Caoimhe Gallen</v>
      </c>
      <c r="D18" s="27" t="str">
        <f>VLOOKUP(B18,Sheet4!$A$1:$D$405,3)</f>
        <v>Lifford Strabane</v>
      </c>
      <c r="E18" s="89">
        <v>51.56</v>
      </c>
      <c r="F18" s="94"/>
      <c r="G18" s="70"/>
      <c r="H18" s="70"/>
      <c r="I18" s="70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>
      <c r="A19" s="41">
        <v>2.0</v>
      </c>
      <c r="B19" s="68">
        <v>320.0</v>
      </c>
      <c r="C19" s="27" t="str">
        <f>VLOOKUP(B19,Sheet4!$A$1:$C$405,2)</f>
        <v>Grace Gormley</v>
      </c>
      <c r="D19" s="27" t="str">
        <f>VLOOKUP(B19,Sheet4!$A$1:$D$405,3)</f>
        <v>Shercock AC</v>
      </c>
      <c r="E19" s="89">
        <v>30.17</v>
      </c>
      <c r="F19" s="94"/>
      <c r="G19" s="70"/>
      <c r="H19" s="70"/>
      <c r="I19" s="70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>
      <c r="A20" s="29"/>
      <c r="B20" s="35"/>
      <c r="C20" s="27"/>
      <c r="D20" s="27"/>
      <c r="E20" s="95"/>
      <c r="F20" s="94"/>
      <c r="G20" s="70"/>
      <c r="H20" s="70"/>
      <c r="I20" s="70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>
      <c r="A21" s="41">
        <v>1.0</v>
      </c>
      <c r="B21" s="68">
        <v>357.0</v>
      </c>
      <c r="C21" s="27" t="str">
        <f>VLOOKUP(B21,Sheet4!$A$1:$C$405,2)</f>
        <v>Charlee Williams</v>
      </c>
      <c r="D21" s="27" t="str">
        <f>VLOOKUP(B21,Sheet4!$A$1:$D$405,3)</f>
        <v>Wrexham AC</v>
      </c>
      <c r="E21" s="89">
        <v>39.48</v>
      </c>
      <c r="F21" s="96" t="s">
        <v>205</v>
      </c>
      <c r="G21" s="70"/>
      <c r="H21" s="70"/>
      <c r="I21" s="70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97" t="s">
        <v>206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84" t="s">
        <v>207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24" t="s">
        <v>3</v>
      </c>
      <c r="B27" s="72" t="s">
        <v>4</v>
      </c>
      <c r="C27" s="24"/>
      <c r="D27" s="24"/>
      <c r="E27" s="85" t="s">
        <v>203</v>
      </c>
      <c r="F27" s="86"/>
      <c r="G27" s="70"/>
      <c r="H27" s="70"/>
      <c r="I27" s="70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>
      <c r="A28" s="25">
        <v>1.0</v>
      </c>
      <c r="B28" s="68">
        <v>314.0</v>
      </c>
      <c r="C28" s="27" t="str">
        <f>VLOOKUP(B28,Sheet4!$A$1:$C$405,2)</f>
        <v>Erin Fisher</v>
      </c>
      <c r="D28" s="27" t="str">
        <f>VLOOKUP(B28,Sheet4!$A$1:$D$405,3)</f>
        <v>City of Lisburn</v>
      </c>
      <c r="E28" s="98">
        <v>5.5</v>
      </c>
      <c r="F28" s="99" t="s">
        <v>208</v>
      </c>
      <c r="G28" s="70"/>
      <c r="H28" s="70"/>
      <c r="I28" s="70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>
      <c r="A29" s="35">
        <v>2.0</v>
      </c>
      <c r="B29" s="68">
        <v>341.0</v>
      </c>
      <c r="C29" s="27" t="str">
        <f>VLOOKUP(B29,Sheet4!$A$1:$C$405,2)</f>
        <v>Maebh O'Connor</v>
      </c>
      <c r="D29" s="27" t="str">
        <f>VLOOKUP(B29,Sheet4!$A$1:$D$405,3)</f>
        <v>Dundalk St Gerards</v>
      </c>
      <c r="E29" s="41">
        <v>5.39</v>
      </c>
      <c r="F29" s="99" t="s">
        <v>178</v>
      </c>
      <c r="G29" s="70"/>
      <c r="H29" s="70"/>
      <c r="I29" s="70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>
      <c r="A30" s="35">
        <v>3.0</v>
      </c>
      <c r="B30" s="68">
        <v>310.0</v>
      </c>
      <c r="C30" s="27" t="str">
        <f>VLOOKUP(B30,Sheet4!$A$1:$C$405,2)</f>
        <v>Riona Doherty</v>
      </c>
      <c r="D30" s="27" t="str">
        <f>VLOOKUP(B30,Sheet4!$A$1:$D$405,3)</f>
        <v>Finn Valley</v>
      </c>
      <c r="E30" s="41">
        <v>5.31</v>
      </c>
      <c r="F30" s="99" t="s">
        <v>209</v>
      </c>
      <c r="G30" s="70"/>
      <c r="H30" s="70"/>
      <c r="I30" s="70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>
      <c r="A31" s="35">
        <v>4.0</v>
      </c>
      <c r="B31" s="68">
        <v>311.0</v>
      </c>
      <c r="C31" s="27" t="str">
        <f>VLOOKUP(B31,Sheet4!$A$1:$C$405,2)</f>
        <v>Clare Dougherty</v>
      </c>
      <c r="D31" s="27" t="str">
        <f>VLOOKUP(B31,Sheet4!$A$1:$D$405,3)</f>
        <v>Spartans</v>
      </c>
      <c r="E31" s="41">
        <v>5.16</v>
      </c>
      <c r="F31" s="99" t="s">
        <v>209</v>
      </c>
      <c r="G31" s="70"/>
      <c r="H31" s="70"/>
      <c r="I31" s="70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>
      <c r="A32" s="35">
        <v>5.0</v>
      </c>
      <c r="B32" s="68">
        <v>334.0</v>
      </c>
      <c r="C32" s="27" t="str">
        <f>VLOOKUP(B32,Sheet4!$A$1:$C$405,2)</f>
        <v>Natalie McCrory</v>
      </c>
      <c r="D32" s="27" t="str">
        <f>VLOOKUP(B32,Sheet4!$A$1:$D$405,3)</f>
        <v>City of Lisburn</v>
      </c>
      <c r="E32" s="41">
        <v>5.12</v>
      </c>
      <c r="F32" s="99" t="s">
        <v>210</v>
      </c>
      <c r="G32" s="70"/>
      <c r="H32" s="70"/>
      <c r="I32" s="70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>
      <c r="A33" s="35">
        <v>6.0</v>
      </c>
      <c r="B33" s="68">
        <v>315.0</v>
      </c>
      <c r="C33" s="27" t="str">
        <f>VLOOKUP(B33,Sheet4!$A$1:$C$405,2)</f>
        <v>Emily Forte</v>
      </c>
      <c r="D33" s="27" t="str">
        <f>VLOOKUP(B33,Sheet4!$A$1:$D$405,3)</f>
        <v>Lagan Valley</v>
      </c>
      <c r="E33" s="41">
        <v>5.11</v>
      </c>
      <c r="F33" s="99" t="s">
        <v>211</v>
      </c>
      <c r="G33" s="70"/>
      <c r="H33" s="70"/>
      <c r="I33" s="70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>
      <c r="A34" s="29">
        <v>7.0</v>
      </c>
      <c r="B34" s="68">
        <v>349.0</v>
      </c>
      <c r="C34" s="27" t="str">
        <f>VLOOKUP(B34,Sheet4!$A$1:$C$405,2)</f>
        <v>Abbie Tate</v>
      </c>
      <c r="D34" s="27" t="str">
        <f>VLOOKUP(B34,Sheet4!$A$1:$D$405,3)</f>
        <v>City of Lisburn</v>
      </c>
      <c r="E34" s="98">
        <v>5.1</v>
      </c>
      <c r="F34" s="99" t="s">
        <v>212</v>
      </c>
      <c r="G34" s="70"/>
      <c r="H34" s="70"/>
      <c r="I34" s="70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>
      <c r="A35" s="29">
        <v>8.0</v>
      </c>
      <c r="B35" s="68">
        <v>359.0</v>
      </c>
      <c r="C35" s="27" t="str">
        <f>VLOOKUP(B35,Sheet4!$A$1:$C$405,2)</f>
        <v>Mia Ferguson</v>
      </c>
      <c r="D35" s="27" t="str">
        <f>VLOOKUP(B35,Sheet4!$A$1:$D$405,3)</f>
        <v>City of Lisburn</v>
      </c>
      <c r="E35" s="98">
        <v>4.9</v>
      </c>
      <c r="F35" s="99" t="s">
        <v>213</v>
      </c>
      <c r="G35" s="70"/>
      <c r="H35" s="70"/>
      <c r="I35" s="70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71" t="s">
        <v>214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84" t="s">
        <v>215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20" t="s">
        <v>3</v>
      </c>
      <c r="B43" s="72" t="s">
        <v>4</v>
      </c>
      <c r="C43" s="24"/>
      <c r="D43" s="24"/>
      <c r="E43" s="85" t="s">
        <v>203</v>
      </c>
      <c r="F43" s="70"/>
      <c r="G43" s="70"/>
      <c r="H43" s="70"/>
      <c r="I43" s="70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>
      <c r="A44" s="25">
        <v>1.0</v>
      </c>
      <c r="B44" s="68">
        <v>307.0</v>
      </c>
      <c r="C44" s="27" t="str">
        <f>VLOOKUP(B44,Sheet4!$A$1:$C$405,2)</f>
        <v>Gareth Crawford</v>
      </c>
      <c r="D44" s="27" t="str">
        <f>VLOOKUP(B44,Sheet4!$A$1:$D$405,3)</f>
        <v>Lifford Strabane</v>
      </c>
      <c r="E44" s="41">
        <v>63.31</v>
      </c>
      <c r="F44" s="70"/>
      <c r="G44" s="70"/>
      <c r="H44" s="70"/>
      <c r="I44" s="70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>
      <c r="A45" s="25">
        <v>2.0</v>
      </c>
      <c r="B45" s="68">
        <v>326.0</v>
      </c>
      <c r="C45" s="27" t="str">
        <f>VLOOKUP(B45,Sheet4!$A$1:$C$405,2)</f>
        <v>Charlie Lawden</v>
      </c>
      <c r="D45" s="27" t="str">
        <f>VLOOKUP(B45,Sheet4!$A$1:$D$405,3)</f>
        <v>North Down</v>
      </c>
      <c r="E45" s="41">
        <v>50.97</v>
      </c>
      <c r="F45" s="70"/>
      <c r="G45" s="70"/>
      <c r="H45" s="70"/>
      <c r="I45" s="70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>
      <c r="A46" s="25">
        <v>3.0</v>
      </c>
      <c r="B46" s="68">
        <v>353.0</v>
      </c>
      <c r="C46" s="27" t="str">
        <f>VLOOKUP(B46,Sheet4!$A$1:$C$405,2)</f>
        <v>Freddy Young</v>
      </c>
      <c r="D46" s="27" t="str">
        <f>VLOOKUP(B46,Sheet4!$A$1:$D$405,3)</f>
        <v>Speed Development Project</v>
      </c>
      <c r="E46" s="41">
        <v>49.64</v>
      </c>
      <c r="F46" s="70"/>
      <c r="G46" s="70"/>
      <c r="H46" s="70"/>
      <c r="I46" s="70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>
      <c r="A47" s="25">
        <v>4.0</v>
      </c>
      <c r="B47" s="68">
        <v>302.0</v>
      </c>
      <c r="C47" s="27" t="str">
        <f>VLOOKUP(B47,Sheet4!$A$1:$C$405,2)</f>
        <v>Jack Brownlie</v>
      </c>
      <c r="D47" s="27" t="str">
        <f>VLOOKUP(B47,Sheet4!$A$1:$D$405,3)</f>
        <v>City of Lisburn</v>
      </c>
      <c r="E47" s="41">
        <v>47.02</v>
      </c>
      <c r="F47" s="70"/>
      <c r="G47" s="70"/>
      <c r="H47" s="70"/>
      <c r="I47" s="70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>
      <c r="A48" s="25">
        <v>5.0</v>
      </c>
      <c r="B48" s="68">
        <v>335.0</v>
      </c>
      <c r="C48" s="27" t="str">
        <f>VLOOKUP(B48,Sheet4!$A$1:$C$405,2)</f>
        <v>Jack McNeill</v>
      </c>
      <c r="D48" s="27" t="str">
        <f>VLOOKUP(B48,Sheet4!$A$1:$D$405,3)</f>
        <v>Ballymena &amp; Antrim</v>
      </c>
      <c r="E48" s="41">
        <v>41.65</v>
      </c>
      <c r="F48" s="70"/>
      <c r="G48" s="70"/>
      <c r="H48" s="70"/>
      <c r="I48" s="70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>
      <c r="A49" s="25">
        <v>6.0</v>
      </c>
      <c r="B49" s="68">
        <v>333.0</v>
      </c>
      <c r="C49" s="27" t="str">
        <f>VLOOKUP(B49,Sheet4!$A$1:$C$405,2)</f>
        <v>Lexx McConville</v>
      </c>
      <c r="D49" s="27" t="str">
        <f>VLOOKUP(B49,Sheet4!$A$1:$D$405,3)</f>
        <v>WSEH</v>
      </c>
      <c r="E49" s="41">
        <v>40.86</v>
      </c>
      <c r="F49" s="70"/>
      <c r="G49" s="70"/>
      <c r="H49" s="70"/>
      <c r="I49" s="70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>
      <c r="A50" s="84"/>
      <c r="B50" s="84"/>
      <c r="C50" s="84"/>
      <c r="D50" s="84"/>
      <c r="E50" s="84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84"/>
      <c r="B51" s="84"/>
      <c r="C51" s="84"/>
      <c r="D51" s="84"/>
      <c r="E51" s="84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100" t="s">
        <v>216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84" t="s">
        <v>217</v>
      </c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20" t="s">
        <v>3</v>
      </c>
      <c r="B56" s="72" t="s">
        <v>4</v>
      </c>
      <c r="C56" s="24"/>
      <c r="D56" s="24"/>
      <c r="E56" s="101" t="s">
        <v>218</v>
      </c>
      <c r="F56" s="70"/>
      <c r="I56" s="4"/>
      <c r="J56" s="4"/>
      <c r="K56" s="4"/>
      <c r="L56" s="4"/>
      <c r="M56" s="4"/>
      <c r="N56" s="4"/>
      <c r="O56" s="4"/>
      <c r="P56" s="4"/>
      <c r="Q56" s="4"/>
    </row>
    <row r="57">
      <c r="A57" s="35">
        <v>1.0</v>
      </c>
      <c r="B57" s="68">
        <v>327.0</v>
      </c>
      <c r="C57" s="27" t="str">
        <f>VLOOKUP(B57,Sheet4!$A$1:$C$405,2)</f>
        <v>Sommer Lecky</v>
      </c>
      <c r="D57" s="27" t="str">
        <f>VLOOKUP(B57,Sheet4!$A$1:$D$405,3)</f>
        <v>Finn Valley</v>
      </c>
      <c r="E57" s="41">
        <v>1.75</v>
      </c>
      <c r="F57" s="102"/>
      <c r="G57" s="103"/>
      <c r="H57" s="103"/>
      <c r="I57" s="4"/>
      <c r="J57" s="4"/>
      <c r="K57" s="4"/>
      <c r="L57" s="4"/>
      <c r="M57" s="4"/>
      <c r="N57" s="4"/>
      <c r="O57" s="4"/>
      <c r="P57" s="4"/>
      <c r="Q57" s="4"/>
    </row>
    <row r="58">
      <c r="A58" s="35">
        <v>2.0</v>
      </c>
      <c r="B58" s="68">
        <v>324.0</v>
      </c>
      <c r="C58" s="27" t="str">
        <f>VLOOKUP(B58,Sheet4!$A$1:$C$405,2)</f>
        <v>Daena Kealy</v>
      </c>
      <c r="D58" s="27" t="str">
        <f>VLOOKUP(B58,Sheet4!$A$1:$D$405,3)</f>
        <v>St Abbans</v>
      </c>
      <c r="E58" s="98">
        <v>1.7</v>
      </c>
      <c r="F58" s="102"/>
      <c r="G58" s="103"/>
      <c r="H58" s="103"/>
      <c r="I58" s="4"/>
      <c r="J58" s="4"/>
      <c r="K58" s="4"/>
      <c r="L58" s="4"/>
      <c r="M58" s="4"/>
      <c r="N58" s="4"/>
      <c r="O58" s="4"/>
      <c r="P58" s="4"/>
      <c r="Q58" s="4"/>
    </row>
    <row r="59">
      <c r="A59" s="35">
        <v>3.0</v>
      </c>
      <c r="B59" s="68">
        <v>347.0</v>
      </c>
      <c r="C59" s="27" t="str">
        <f>VLOOKUP(B59,Sheet4!$A$1:$C$405,2)</f>
        <v>Lara Scott</v>
      </c>
      <c r="D59" s="27" t="str">
        <f>VLOOKUP(B59,Sheet4!$A$1:$D$405,3)</f>
        <v>Mid Ulster</v>
      </c>
      <c r="E59" s="41">
        <v>1.55</v>
      </c>
      <c r="F59" s="102"/>
      <c r="G59" s="103"/>
      <c r="H59" s="103"/>
      <c r="I59" s="4"/>
      <c r="J59" s="4"/>
      <c r="K59" s="4"/>
      <c r="L59" s="4"/>
      <c r="M59" s="4"/>
      <c r="N59" s="4"/>
      <c r="O59" s="4"/>
      <c r="P59" s="4"/>
      <c r="Q59" s="4"/>
    </row>
    <row r="60">
      <c r="A60" s="35">
        <v>4.0</v>
      </c>
      <c r="B60" s="68">
        <v>312.0</v>
      </c>
      <c r="C60" s="27" t="str">
        <f>VLOOKUP(B60,Sheet4!$A$1:$C$405,2)</f>
        <v>Katie Elliott</v>
      </c>
      <c r="D60" s="27" t="str">
        <f>VLOOKUP(B60,Sheet4!$A$1:$D$405,3)</f>
        <v>Letterkenny AC</v>
      </c>
      <c r="E60" s="98">
        <v>1.5</v>
      </c>
      <c r="F60" s="102"/>
      <c r="G60" s="103"/>
      <c r="H60" s="103"/>
      <c r="I60" s="4"/>
      <c r="J60" s="4"/>
      <c r="K60" s="4"/>
      <c r="L60" s="4"/>
      <c r="M60" s="4"/>
      <c r="N60" s="4"/>
      <c r="O60" s="4"/>
      <c r="P60" s="4"/>
      <c r="Q60" s="4"/>
    </row>
    <row r="61">
      <c r="A61" s="35">
        <v>4.0</v>
      </c>
      <c r="B61" s="68">
        <v>328.0</v>
      </c>
      <c r="C61" s="27" t="str">
        <f>VLOOKUP(B61,Sheet4!$A$1:$C$405,2)</f>
        <v>Eva Logue</v>
      </c>
      <c r="D61" s="27" t="str">
        <f>VLOOKUP(B61,Sheet4!$A$1:$D$405,3)</f>
        <v>Rosses AC</v>
      </c>
      <c r="E61" s="98">
        <v>1.5</v>
      </c>
      <c r="F61" s="102"/>
      <c r="G61" s="103"/>
      <c r="H61" s="103"/>
      <c r="I61" s="4"/>
      <c r="J61" s="4"/>
      <c r="K61" s="4"/>
      <c r="L61" s="4"/>
      <c r="M61" s="4"/>
      <c r="N61" s="4"/>
      <c r="O61" s="4"/>
      <c r="P61" s="4"/>
      <c r="Q61" s="4"/>
    </row>
    <row r="62">
      <c r="A62" s="35">
        <v>6.0</v>
      </c>
      <c r="B62" s="68">
        <v>323.0</v>
      </c>
      <c r="C62" s="27" t="str">
        <f>VLOOKUP(B62,Sheet4!$A$1:$C$405,2)</f>
        <v>Hannah Hughes</v>
      </c>
      <c r="D62" s="27" t="str">
        <f>VLOOKUP(B62,Sheet4!$A$1:$D$405,3)</f>
        <v>Armagh</v>
      </c>
      <c r="E62" s="98">
        <v>1.4</v>
      </c>
      <c r="F62" s="102"/>
      <c r="G62" s="103"/>
      <c r="H62" s="103"/>
      <c r="I62" s="4"/>
      <c r="J62" s="4"/>
      <c r="K62" s="4"/>
      <c r="L62" s="4"/>
      <c r="M62" s="4"/>
      <c r="N62" s="4"/>
      <c r="O62" s="4"/>
      <c r="P62" s="4"/>
      <c r="Q62" s="4"/>
    </row>
    <row r="63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</sheetData>
  <mergeCells count="11">
    <mergeCell ref="A39:F41"/>
    <mergeCell ref="A42:E42"/>
    <mergeCell ref="A52:F54"/>
    <mergeCell ref="A55:E55"/>
    <mergeCell ref="A1:L3"/>
    <mergeCell ref="B6:D6"/>
    <mergeCell ref="A8:F10"/>
    <mergeCell ref="A11:E11"/>
    <mergeCell ref="A17:E17"/>
    <mergeCell ref="A23:F25"/>
    <mergeCell ref="A26:E26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25.25"/>
    <col customWidth="1" min="3" max="3" width="30.38"/>
    <col customWidth="1" min="4" max="4" width="17.13"/>
  </cols>
  <sheetData>
    <row r="1">
      <c r="A1" s="104">
        <v>1.0</v>
      </c>
      <c r="B1" s="105" t="s">
        <v>219</v>
      </c>
      <c r="C1" s="105" t="s">
        <v>220</v>
      </c>
      <c r="D1" s="106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>
      <c r="A2" s="104">
        <v>2.0</v>
      </c>
      <c r="B2" s="105" t="s">
        <v>221</v>
      </c>
      <c r="C2" s="105" t="s">
        <v>222</v>
      </c>
      <c r="D2" s="106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>
      <c r="A3" s="104">
        <v>3.0</v>
      </c>
      <c r="B3" s="105" t="s">
        <v>223</v>
      </c>
      <c r="C3" s="105" t="s">
        <v>224</v>
      </c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>
      <c r="A4" s="104">
        <v>4.0</v>
      </c>
      <c r="B4" s="105" t="s">
        <v>225</v>
      </c>
      <c r="C4" s="105" t="s">
        <v>226</v>
      </c>
      <c r="D4" s="106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>
      <c r="A5" s="104">
        <v>5.0</v>
      </c>
      <c r="B5" s="105" t="s">
        <v>227</v>
      </c>
      <c r="C5" s="105" t="s">
        <v>228</v>
      </c>
      <c r="D5" s="106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>
      <c r="A6" s="104">
        <v>6.0</v>
      </c>
      <c r="B6" s="105" t="s">
        <v>229</v>
      </c>
      <c r="C6" s="105" t="s">
        <v>230</v>
      </c>
      <c r="D6" s="106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>
      <c r="A7" s="104">
        <v>7.0</v>
      </c>
      <c r="B7" s="105" t="s">
        <v>231</v>
      </c>
      <c r="C7" s="105" t="s">
        <v>232</v>
      </c>
      <c r="D7" s="106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>
      <c r="A8" s="104">
        <v>8.0</v>
      </c>
      <c r="B8" s="105" t="s">
        <v>233</v>
      </c>
      <c r="C8" s="105" t="s">
        <v>234</v>
      </c>
      <c r="D8" s="106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>
      <c r="A9" s="104">
        <v>9.0</v>
      </c>
      <c r="B9" s="105" t="s">
        <v>235</v>
      </c>
      <c r="C9" s="105" t="s">
        <v>220</v>
      </c>
      <c r="D9" s="106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>
      <c r="A10" s="104">
        <v>10.0</v>
      </c>
      <c r="B10" s="105" t="s">
        <v>236</v>
      </c>
      <c r="C10" s="105" t="s">
        <v>237</v>
      </c>
      <c r="D10" s="106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>
      <c r="A11" s="104">
        <v>11.0</v>
      </c>
      <c r="B11" s="105" t="s">
        <v>238</v>
      </c>
      <c r="C11" s="105" t="s">
        <v>220</v>
      </c>
      <c r="D11" s="106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>
      <c r="A12" s="104">
        <v>12.0</v>
      </c>
      <c r="B12" s="105" t="s">
        <v>239</v>
      </c>
      <c r="C12" s="105" t="s">
        <v>240</v>
      </c>
      <c r="D12" s="106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>
      <c r="A13" s="104">
        <v>13.0</v>
      </c>
      <c r="B13" s="105" t="s">
        <v>241</v>
      </c>
      <c r="C13" s="105" t="s">
        <v>220</v>
      </c>
      <c r="D13" s="106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>
      <c r="A14" s="104">
        <v>14.0</v>
      </c>
      <c r="B14" s="105" t="s">
        <v>242</v>
      </c>
      <c r="C14" s="105" t="s">
        <v>243</v>
      </c>
      <c r="D14" s="106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>
      <c r="A15" s="104">
        <v>15.0</v>
      </c>
      <c r="B15" s="105" t="s">
        <v>244</v>
      </c>
      <c r="C15" s="105" t="s">
        <v>245</v>
      </c>
      <c r="D15" s="106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>
      <c r="A16" s="104">
        <v>16.0</v>
      </c>
      <c r="B16" s="105" t="s">
        <v>246</v>
      </c>
      <c r="C16" s="105" t="s">
        <v>220</v>
      </c>
      <c r="D16" s="106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>
      <c r="A17" s="104">
        <v>17.0</v>
      </c>
      <c r="B17" s="105" t="s">
        <v>247</v>
      </c>
      <c r="C17" s="105" t="s">
        <v>248</v>
      </c>
      <c r="D17" s="106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>
      <c r="A18" s="104">
        <v>18.0</v>
      </c>
      <c r="B18" s="105" t="s">
        <v>249</v>
      </c>
      <c r="C18" s="105" t="s">
        <v>228</v>
      </c>
      <c r="D18" s="106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>
      <c r="A19" s="104">
        <v>19.0</v>
      </c>
      <c r="B19" s="105" t="s">
        <v>250</v>
      </c>
      <c r="C19" s="105" t="s">
        <v>220</v>
      </c>
      <c r="D19" s="106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>
      <c r="A20" s="104">
        <v>20.0</v>
      </c>
      <c r="B20" s="105" t="s">
        <v>251</v>
      </c>
      <c r="C20" s="105" t="s">
        <v>252</v>
      </c>
      <c r="D20" s="106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>
      <c r="A21" s="104">
        <v>21.0</v>
      </c>
      <c r="B21" s="105" t="s">
        <v>253</v>
      </c>
      <c r="C21" s="105" t="s">
        <v>254</v>
      </c>
      <c r="D21" s="106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>
      <c r="A22" s="104">
        <v>22.0</v>
      </c>
      <c r="B22" s="105" t="s">
        <v>255</v>
      </c>
      <c r="C22" s="105" t="s">
        <v>256</v>
      </c>
      <c r="D22" s="106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>
      <c r="A23" s="104">
        <v>23.0</v>
      </c>
      <c r="B23" s="105" t="s">
        <v>257</v>
      </c>
      <c r="C23" s="105" t="s">
        <v>220</v>
      </c>
      <c r="D23" s="106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>
      <c r="A24" s="104">
        <v>24.0</v>
      </c>
      <c r="B24" s="105" t="s">
        <v>258</v>
      </c>
      <c r="C24" s="105" t="s">
        <v>259</v>
      </c>
      <c r="D24" s="106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>
      <c r="A25" s="104">
        <v>25.0</v>
      </c>
      <c r="B25" s="105" t="s">
        <v>260</v>
      </c>
      <c r="C25" s="105" t="s">
        <v>226</v>
      </c>
      <c r="D25" s="106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>
      <c r="A26" s="104">
        <v>26.0</v>
      </c>
      <c r="B26" s="105" t="s">
        <v>261</v>
      </c>
      <c r="C26" s="105" t="s">
        <v>262</v>
      </c>
      <c r="D26" s="106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>
      <c r="A27" s="104">
        <v>27.0</v>
      </c>
      <c r="B27" s="105" t="s">
        <v>263</v>
      </c>
      <c r="C27" s="105" t="s">
        <v>220</v>
      </c>
      <c r="D27" s="106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>
      <c r="A28" s="104">
        <v>28.0</v>
      </c>
      <c r="B28" s="105" t="s">
        <v>264</v>
      </c>
      <c r="C28" s="105" t="s">
        <v>265</v>
      </c>
      <c r="D28" s="106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>
      <c r="A29" s="104">
        <v>29.0</v>
      </c>
      <c r="B29" s="105" t="s">
        <v>266</v>
      </c>
      <c r="C29" s="105" t="s">
        <v>254</v>
      </c>
      <c r="D29" s="106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>
      <c r="A30" s="104">
        <v>30.0</v>
      </c>
      <c r="B30" s="105" t="s">
        <v>267</v>
      </c>
      <c r="C30" s="105" t="s">
        <v>268</v>
      </c>
      <c r="D30" s="106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>
      <c r="A31" s="104">
        <v>31.0</v>
      </c>
      <c r="B31" s="105" t="s">
        <v>269</v>
      </c>
      <c r="C31" s="105" t="s">
        <v>270</v>
      </c>
      <c r="D31" s="106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>
      <c r="A32" s="104">
        <v>32.0</v>
      </c>
      <c r="B32" s="105" t="s">
        <v>271</v>
      </c>
      <c r="C32" s="105" t="s">
        <v>254</v>
      </c>
      <c r="D32" s="106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>
      <c r="A33" s="104">
        <v>33.0</v>
      </c>
      <c r="B33" s="105" t="s">
        <v>272</v>
      </c>
      <c r="C33" s="105" t="s">
        <v>273</v>
      </c>
      <c r="D33" s="106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>
      <c r="A34" s="104">
        <v>34.0</v>
      </c>
      <c r="B34" s="105" t="s">
        <v>274</v>
      </c>
      <c r="C34" s="105" t="s">
        <v>275</v>
      </c>
      <c r="D34" s="106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>
      <c r="A35" s="104">
        <v>35.0</v>
      </c>
      <c r="B35" s="105" t="s">
        <v>276</v>
      </c>
      <c r="C35" s="105" t="s">
        <v>275</v>
      </c>
      <c r="D35" s="106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>
      <c r="A36" s="104">
        <v>36.0</v>
      </c>
      <c r="B36" s="105" t="s">
        <v>277</v>
      </c>
      <c r="C36" s="105" t="s">
        <v>220</v>
      </c>
      <c r="D36" s="106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>
      <c r="A37" s="104">
        <v>37.0</v>
      </c>
      <c r="B37" s="105" t="s">
        <v>278</v>
      </c>
      <c r="C37" s="105" t="s">
        <v>279</v>
      </c>
      <c r="D37" s="106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>
      <c r="A38" s="104">
        <v>38.0</v>
      </c>
      <c r="B38" s="105" t="s">
        <v>280</v>
      </c>
      <c r="C38" s="105" t="s">
        <v>281</v>
      </c>
      <c r="D38" s="106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>
      <c r="A39" s="104">
        <v>39.0</v>
      </c>
      <c r="B39" s="105" t="s">
        <v>282</v>
      </c>
      <c r="C39" s="105" t="s">
        <v>220</v>
      </c>
      <c r="D39" s="106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>
      <c r="A40" s="104">
        <v>40.0</v>
      </c>
      <c r="B40" s="105" t="s">
        <v>283</v>
      </c>
      <c r="C40" s="105" t="s">
        <v>284</v>
      </c>
      <c r="D40" s="106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>
      <c r="A41" s="104">
        <v>41.0</v>
      </c>
      <c r="B41" s="105" t="s">
        <v>285</v>
      </c>
      <c r="C41" s="105" t="s">
        <v>275</v>
      </c>
      <c r="D41" s="106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>
      <c r="A42" s="104">
        <v>42.0</v>
      </c>
      <c r="B42" s="105" t="s">
        <v>286</v>
      </c>
      <c r="C42" s="105" t="s">
        <v>279</v>
      </c>
      <c r="D42" s="106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>
      <c r="A43" s="104">
        <v>43.0</v>
      </c>
      <c r="B43" s="105" t="s">
        <v>287</v>
      </c>
      <c r="C43" s="105" t="s">
        <v>288</v>
      </c>
      <c r="D43" s="106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>
      <c r="A44" s="104">
        <v>44.0</v>
      </c>
      <c r="B44" s="105" t="s">
        <v>289</v>
      </c>
      <c r="C44" s="105" t="s">
        <v>288</v>
      </c>
      <c r="D44" s="106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>
      <c r="A45" s="104">
        <v>45.0</v>
      </c>
      <c r="B45" s="105" t="s">
        <v>290</v>
      </c>
      <c r="C45" s="105" t="s">
        <v>291</v>
      </c>
      <c r="D45" s="106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>
      <c r="A46" s="104">
        <v>46.0</v>
      </c>
      <c r="B46" s="105" t="s">
        <v>292</v>
      </c>
      <c r="C46" s="105" t="s">
        <v>220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>
      <c r="A47" s="104">
        <v>47.0</v>
      </c>
      <c r="B47" s="105" t="s">
        <v>293</v>
      </c>
      <c r="C47" s="105" t="s">
        <v>220</v>
      </c>
      <c r="D47" s="106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>
      <c r="A48" s="104">
        <v>48.0</v>
      </c>
      <c r="B48" s="105" t="s">
        <v>294</v>
      </c>
      <c r="C48" s="105" t="s">
        <v>295</v>
      </c>
      <c r="D48" s="106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>
      <c r="A49" s="104">
        <v>49.0</v>
      </c>
      <c r="B49" s="105" t="s">
        <v>296</v>
      </c>
      <c r="C49" s="105" t="s">
        <v>295</v>
      </c>
      <c r="D49" s="106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>
      <c r="A50" s="104">
        <v>50.0</v>
      </c>
      <c r="B50" s="105" t="s">
        <v>297</v>
      </c>
      <c r="C50" s="105" t="s">
        <v>220</v>
      </c>
      <c r="D50" s="106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>
      <c r="A51" s="104">
        <v>51.0</v>
      </c>
      <c r="B51" s="105" t="s">
        <v>298</v>
      </c>
      <c r="C51" s="105" t="s">
        <v>220</v>
      </c>
      <c r="D51" s="106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>
      <c r="A52" s="104">
        <v>52.0</v>
      </c>
      <c r="B52" s="105" t="s">
        <v>299</v>
      </c>
      <c r="C52" s="105" t="s">
        <v>300</v>
      </c>
      <c r="D52" s="106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>
      <c r="A53" s="104">
        <v>53.0</v>
      </c>
      <c r="B53" s="105" t="s">
        <v>301</v>
      </c>
      <c r="C53" s="105" t="s">
        <v>302</v>
      </c>
      <c r="D53" s="106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>
      <c r="A54" s="104">
        <v>54.0</v>
      </c>
      <c r="B54" s="105" t="s">
        <v>303</v>
      </c>
      <c r="C54" s="105" t="s">
        <v>234</v>
      </c>
      <c r="D54" s="106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>
      <c r="A55" s="104">
        <v>55.0</v>
      </c>
      <c r="B55" s="105" t="s">
        <v>304</v>
      </c>
      <c r="C55" s="105" t="s">
        <v>305</v>
      </c>
      <c r="D55" s="106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>
      <c r="A56" s="104">
        <v>56.0</v>
      </c>
      <c r="B56" s="105" t="s">
        <v>306</v>
      </c>
      <c r="C56" s="105" t="s">
        <v>224</v>
      </c>
      <c r="D56" s="106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>
      <c r="A57" s="104">
        <v>57.0</v>
      </c>
      <c r="B57" s="105" t="s">
        <v>307</v>
      </c>
      <c r="C57" s="105" t="s">
        <v>308</v>
      </c>
      <c r="D57" s="106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>
      <c r="A58" s="104">
        <v>58.0</v>
      </c>
      <c r="B58" s="105" t="s">
        <v>309</v>
      </c>
      <c r="C58" s="105" t="s">
        <v>310</v>
      </c>
      <c r="D58" s="106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>
      <c r="A59" s="104">
        <v>59.0</v>
      </c>
      <c r="B59" s="105" t="s">
        <v>311</v>
      </c>
      <c r="C59" s="105" t="s">
        <v>312</v>
      </c>
      <c r="D59" s="106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>
      <c r="A60" s="104">
        <v>60.0</v>
      </c>
      <c r="B60" s="105" t="s">
        <v>313</v>
      </c>
      <c r="C60" s="105" t="s">
        <v>314</v>
      </c>
      <c r="D60" s="106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>
      <c r="A61" s="104">
        <v>61.0</v>
      </c>
      <c r="B61" s="105" t="s">
        <v>315</v>
      </c>
      <c r="C61" s="105" t="s">
        <v>316</v>
      </c>
      <c r="D61" s="106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>
      <c r="A62" s="104">
        <v>62.0</v>
      </c>
      <c r="B62" s="105" t="s">
        <v>317</v>
      </c>
      <c r="C62" s="105" t="s">
        <v>318</v>
      </c>
      <c r="D62" s="106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>
      <c r="A63" s="104">
        <v>63.0</v>
      </c>
      <c r="B63" s="105" t="s">
        <v>319</v>
      </c>
      <c r="C63" s="105" t="s">
        <v>320</v>
      </c>
      <c r="D63" s="106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>
      <c r="A64" s="104">
        <v>64.0</v>
      </c>
      <c r="B64" s="105" t="s">
        <v>321</v>
      </c>
      <c r="C64" s="105" t="s">
        <v>322</v>
      </c>
      <c r="D64" s="106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>
      <c r="A65" s="104">
        <v>65.0</v>
      </c>
      <c r="B65" s="105" t="s">
        <v>323</v>
      </c>
      <c r="C65" s="105" t="s">
        <v>220</v>
      </c>
      <c r="D65" s="106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>
      <c r="A66" s="104">
        <v>66.0</v>
      </c>
      <c r="B66" s="105" t="s">
        <v>324</v>
      </c>
      <c r="C66" s="105" t="s">
        <v>270</v>
      </c>
      <c r="D66" s="106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>
      <c r="A67" s="104">
        <v>67.0</v>
      </c>
      <c r="B67" s="105" t="s">
        <v>325</v>
      </c>
      <c r="C67" s="105" t="s">
        <v>326</v>
      </c>
      <c r="D67" s="106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>
      <c r="A68" s="104">
        <v>68.0</v>
      </c>
      <c r="B68" s="105" t="s">
        <v>327</v>
      </c>
      <c r="C68" s="105" t="s">
        <v>328</v>
      </c>
      <c r="D68" s="106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>
      <c r="A69" s="104">
        <v>69.0</v>
      </c>
      <c r="B69" s="105" t="s">
        <v>329</v>
      </c>
      <c r="C69" s="105" t="s">
        <v>330</v>
      </c>
      <c r="D69" s="106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>
      <c r="A70" s="104">
        <v>70.0</v>
      </c>
      <c r="B70" s="105" t="s">
        <v>331</v>
      </c>
      <c r="C70" s="105" t="s">
        <v>332</v>
      </c>
      <c r="D70" s="10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>
      <c r="A71" s="104">
        <v>71.0</v>
      </c>
      <c r="B71" s="105" t="s">
        <v>333</v>
      </c>
      <c r="C71" s="105" t="s">
        <v>220</v>
      </c>
      <c r="D71" s="106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>
      <c r="A72" s="104">
        <v>72.0</v>
      </c>
      <c r="B72" s="105" t="s">
        <v>334</v>
      </c>
      <c r="C72" s="105" t="s">
        <v>335</v>
      </c>
      <c r="D72" s="106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>
      <c r="A73" s="104">
        <v>73.0</v>
      </c>
      <c r="B73" s="105" t="s">
        <v>336</v>
      </c>
      <c r="C73" s="105" t="s">
        <v>220</v>
      </c>
      <c r="D73" s="106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>
      <c r="A74" s="104">
        <v>74.0</v>
      </c>
      <c r="B74" s="105" t="s">
        <v>337</v>
      </c>
      <c r="C74" s="105" t="s">
        <v>338</v>
      </c>
      <c r="D74" s="106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>
      <c r="A75" s="104">
        <v>75.0</v>
      </c>
      <c r="B75" s="105" t="s">
        <v>339</v>
      </c>
      <c r="C75" s="105" t="s">
        <v>340</v>
      </c>
      <c r="D75" s="106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>
      <c r="A76" s="104">
        <v>76.0</v>
      </c>
      <c r="B76" s="105" t="s">
        <v>341</v>
      </c>
      <c r="C76" s="105" t="s">
        <v>342</v>
      </c>
      <c r="D76" s="106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>
      <c r="A77" s="104">
        <v>77.0</v>
      </c>
      <c r="B77" s="105" t="s">
        <v>343</v>
      </c>
      <c r="C77" s="105" t="s">
        <v>220</v>
      </c>
      <c r="D77" s="106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>
      <c r="A78" s="104">
        <v>78.0</v>
      </c>
      <c r="B78" s="105" t="s">
        <v>344</v>
      </c>
      <c r="C78" s="105" t="s">
        <v>245</v>
      </c>
      <c r="D78" s="106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>
      <c r="A79" s="104">
        <v>79.0</v>
      </c>
      <c r="B79" s="105" t="s">
        <v>345</v>
      </c>
      <c r="C79" s="105" t="s">
        <v>220</v>
      </c>
      <c r="D79" s="106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>
      <c r="A80" s="104">
        <v>80.0</v>
      </c>
      <c r="B80" s="105" t="s">
        <v>346</v>
      </c>
      <c r="C80" s="105" t="s">
        <v>259</v>
      </c>
      <c r="D80" s="106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>
      <c r="A81" s="104">
        <v>81.0</v>
      </c>
      <c r="B81" s="105" t="s">
        <v>347</v>
      </c>
      <c r="C81" s="105" t="s">
        <v>348</v>
      </c>
      <c r="D81" s="106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>
      <c r="A82" s="104">
        <v>82.0</v>
      </c>
      <c r="B82" s="105" t="s">
        <v>349</v>
      </c>
      <c r="C82" s="105" t="s">
        <v>350</v>
      </c>
      <c r="D82" s="106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>
      <c r="A83" s="104">
        <v>83.0</v>
      </c>
      <c r="B83" s="105" t="s">
        <v>351</v>
      </c>
      <c r="C83" s="105" t="s">
        <v>220</v>
      </c>
      <c r="D83" s="106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>
      <c r="A84" s="104">
        <v>84.0</v>
      </c>
      <c r="B84" s="105" t="s">
        <v>352</v>
      </c>
      <c r="C84" s="105" t="s">
        <v>254</v>
      </c>
      <c r="D84" s="106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>
      <c r="A85" s="104">
        <v>85.0</v>
      </c>
      <c r="B85" s="105" t="s">
        <v>353</v>
      </c>
      <c r="C85" s="105" t="s">
        <v>354</v>
      </c>
      <c r="D85" s="106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>
      <c r="A86" s="104">
        <v>86.0</v>
      </c>
      <c r="B86" s="105" t="s">
        <v>355</v>
      </c>
      <c r="C86" s="105" t="s">
        <v>356</v>
      </c>
      <c r="D86" s="106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>
      <c r="A87" s="104">
        <v>87.0</v>
      </c>
      <c r="B87" s="105" t="s">
        <v>357</v>
      </c>
      <c r="C87" s="105" t="s">
        <v>220</v>
      </c>
      <c r="D87" s="106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>
      <c r="A88" s="104">
        <v>88.0</v>
      </c>
      <c r="B88" s="105" t="s">
        <v>358</v>
      </c>
      <c r="C88" s="105" t="s">
        <v>310</v>
      </c>
      <c r="D88" s="106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>
      <c r="A89" s="104">
        <v>89.0</v>
      </c>
      <c r="B89" s="105" t="s">
        <v>359</v>
      </c>
      <c r="C89" s="105" t="s">
        <v>360</v>
      </c>
      <c r="D89" s="106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>
      <c r="A90" s="104">
        <v>90.0</v>
      </c>
      <c r="B90" s="105" t="s">
        <v>361</v>
      </c>
      <c r="C90" s="105" t="s">
        <v>362</v>
      </c>
      <c r="D90" s="106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>
      <c r="A91" s="104">
        <v>91.0</v>
      </c>
      <c r="B91" s="105" t="s">
        <v>363</v>
      </c>
      <c r="C91" s="105" t="s">
        <v>364</v>
      </c>
      <c r="D91" s="106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>
      <c r="A92" s="104">
        <v>92.0</v>
      </c>
      <c r="B92" s="105" t="s">
        <v>365</v>
      </c>
      <c r="C92" s="105" t="s">
        <v>350</v>
      </c>
      <c r="D92" s="106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>
      <c r="A93" s="104">
        <v>93.0</v>
      </c>
      <c r="B93" s="105" t="s">
        <v>366</v>
      </c>
      <c r="C93" s="105" t="s">
        <v>220</v>
      </c>
      <c r="D93" s="106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>
      <c r="A94" s="104">
        <v>94.0</v>
      </c>
      <c r="B94" s="105" t="s">
        <v>367</v>
      </c>
      <c r="C94" s="105" t="s">
        <v>368</v>
      </c>
      <c r="D94" s="106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>
      <c r="A95" s="104">
        <v>95.0</v>
      </c>
      <c r="B95" s="105" t="s">
        <v>369</v>
      </c>
      <c r="C95" s="105" t="s">
        <v>370</v>
      </c>
      <c r="D95" s="106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>
      <c r="A96" s="104">
        <v>96.0</v>
      </c>
      <c r="B96" s="105" t="s">
        <v>371</v>
      </c>
      <c r="C96" s="105" t="s">
        <v>220</v>
      </c>
      <c r="D96" s="106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>
      <c r="A97" s="104">
        <v>97.0</v>
      </c>
      <c r="B97" s="105" t="s">
        <v>372</v>
      </c>
      <c r="C97" s="105" t="s">
        <v>373</v>
      </c>
      <c r="D97" s="106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>
      <c r="A98" s="104">
        <v>98.0</v>
      </c>
      <c r="B98" s="105" t="s">
        <v>374</v>
      </c>
      <c r="C98" s="105" t="s">
        <v>373</v>
      </c>
      <c r="D98" s="106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>
      <c r="A99" s="104">
        <v>99.0</v>
      </c>
      <c r="B99" s="105" t="s">
        <v>375</v>
      </c>
      <c r="C99" s="105" t="s">
        <v>373</v>
      </c>
      <c r="D99" s="106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>
      <c r="A100" s="104">
        <v>100.0</v>
      </c>
      <c r="B100" s="105" t="s">
        <v>376</v>
      </c>
      <c r="C100" s="105" t="s">
        <v>377</v>
      </c>
      <c r="D100" s="106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>
      <c r="A101" s="104">
        <v>101.0</v>
      </c>
      <c r="B101" s="105" t="s">
        <v>378</v>
      </c>
      <c r="C101" s="105" t="s">
        <v>379</v>
      </c>
      <c r="D101" s="106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>
      <c r="A102" s="104">
        <v>102.0</v>
      </c>
      <c r="B102" s="105" t="s">
        <v>380</v>
      </c>
      <c r="C102" s="105" t="s">
        <v>381</v>
      </c>
      <c r="D102" s="106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>
      <c r="A103" s="104">
        <v>103.0</v>
      </c>
      <c r="B103" s="105" t="s">
        <v>382</v>
      </c>
      <c r="C103" s="105" t="s">
        <v>383</v>
      </c>
      <c r="D103" s="106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>
      <c r="A104" s="104">
        <v>104.0</v>
      </c>
      <c r="B104" s="105" t="s">
        <v>384</v>
      </c>
      <c r="C104" s="105" t="s">
        <v>385</v>
      </c>
      <c r="D104" s="106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>
      <c r="A105" s="104">
        <v>105.0</v>
      </c>
      <c r="B105" s="105" t="s">
        <v>386</v>
      </c>
      <c r="C105" s="105" t="s">
        <v>387</v>
      </c>
      <c r="D105" s="106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>
      <c r="A106" s="104">
        <v>106.0</v>
      </c>
      <c r="B106" s="105" t="s">
        <v>388</v>
      </c>
      <c r="C106" s="105" t="s">
        <v>254</v>
      </c>
      <c r="D106" s="106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>
      <c r="A107" s="104">
        <v>107.0</v>
      </c>
      <c r="B107" s="105" t="s">
        <v>389</v>
      </c>
      <c r="C107" s="105" t="s">
        <v>254</v>
      </c>
      <c r="D107" s="106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>
      <c r="A108" s="104">
        <v>108.0</v>
      </c>
      <c r="B108" s="105" t="s">
        <v>390</v>
      </c>
      <c r="C108" s="105" t="s">
        <v>320</v>
      </c>
      <c r="D108" s="106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>
      <c r="A109" s="104">
        <v>109.0</v>
      </c>
      <c r="B109" s="105" t="s">
        <v>391</v>
      </c>
      <c r="C109" s="105" t="s">
        <v>392</v>
      </c>
      <c r="D109" s="106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>
      <c r="A110" s="104">
        <v>110.0</v>
      </c>
      <c r="B110" s="105" t="s">
        <v>393</v>
      </c>
      <c r="C110" s="105" t="s">
        <v>350</v>
      </c>
      <c r="D110" s="106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>
      <c r="A111" s="104">
        <v>111.0</v>
      </c>
      <c r="B111" s="105" t="s">
        <v>394</v>
      </c>
      <c r="C111" s="105" t="s">
        <v>288</v>
      </c>
      <c r="D111" s="106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>
      <c r="A112" s="104">
        <v>112.0</v>
      </c>
      <c r="B112" s="105" t="s">
        <v>395</v>
      </c>
      <c r="C112" s="105" t="s">
        <v>396</v>
      </c>
      <c r="D112" s="106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>
      <c r="A113" s="104">
        <v>113.0</v>
      </c>
      <c r="B113" s="105" t="s">
        <v>397</v>
      </c>
      <c r="C113" s="105" t="s">
        <v>254</v>
      </c>
      <c r="D113" s="106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>
      <c r="A114" s="104">
        <v>114.0</v>
      </c>
      <c r="B114" s="105" t="s">
        <v>398</v>
      </c>
      <c r="C114" s="105" t="s">
        <v>254</v>
      </c>
      <c r="D114" s="106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>
      <c r="A115" s="104">
        <v>115.0</v>
      </c>
      <c r="B115" s="105" t="s">
        <v>399</v>
      </c>
      <c r="C115" s="105" t="s">
        <v>400</v>
      </c>
      <c r="D115" s="106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>
      <c r="A116" s="104">
        <v>116.0</v>
      </c>
      <c r="B116" s="105" t="s">
        <v>401</v>
      </c>
      <c r="C116" s="105" t="s">
        <v>220</v>
      </c>
      <c r="D116" s="106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>
      <c r="A117" s="104">
        <v>117.0</v>
      </c>
      <c r="B117" s="105" t="s">
        <v>402</v>
      </c>
      <c r="C117" s="105" t="s">
        <v>335</v>
      </c>
      <c r="D117" s="106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>
      <c r="A118" s="104">
        <v>118.0</v>
      </c>
      <c r="B118" s="105" t="s">
        <v>403</v>
      </c>
      <c r="C118" s="105" t="s">
        <v>220</v>
      </c>
      <c r="D118" s="106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>
      <c r="A119" s="104">
        <v>119.0</v>
      </c>
      <c r="B119" s="105" t="s">
        <v>404</v>
      </c>
      <c r="C119" s="105" t="s">
        <v>288</v>
      </c>
      <c r="D119" s="106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>
      <c r="A120" s="104">
        <v>120.0</v>
      </c>
      <c r="B120" s="105" t="s">
        <v>405</v>
      </c>
      <c r="C120" s="105" t="s">
        <v>406</v>
      </c>
      <c r="D120" s="106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>
      <c r="A121" s="104">
        <v>121.0</v>
      </c>
      <c r="B121" s="105" t="s">
        <v>407</v>
      </c>
      <c r="C121" s="105" t="s">
        <v>240</v>
      </c>
      <c r="D121" s="10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>
      <c r="A122" s="104">
        <v>122.0</v>
      </c>
      <c r="B122" s="105" t="s">
        <v>408</v>
      </c>
      <c r="C122" s="105" t="s">
        <v>220</v>
      </c>
      <c r="D122" s="106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>
      <c r="A123" s="104">
        <v>123.0</v>
      </c>
      <c r="B123" s="105" t="s">
        <v>409</v>
      </c>
      <c r="C123" s="105" t="s">
        <v>410</v>
      </c>
      <c r="D123" s="106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>
      <c r="A124" s="104">
        <v>124.0</v>
      </c>
      <c r="B124" s="105" t="s">
        <v>411</v>
      </c>
      <c r="C124" s="105" t="s">
        <v>412</v>
      </c>
      <c r="D124" s="106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>
      <c r="A125" s="104">
        <v>125.0</v>
      </c>
      <c r="B125" s="105" t="s">
        <v>413</v>
      </c>
      <c r="C125" s="105" t="s">
        <v>414</v>
      </c>
      <c r="D125" s="10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>
      <c r="A126" s="104">
        <v>126.0</v>
      </c>
      <c r="B126" s="105" t="s">
        <v>415</v>
      </c>
      <c r="C126" s="105" t="s">
        <v>416</v>
      </c>
      <c r="D126" s="106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>
      <c r="A127" s="104">
        <v>127.0</v>
      </c>
      <c r="B127" s="105" t="s">
        <v>417</v>
      </c>
      <c r="C127" s="105" t="s">
        <v>228</v>
      </c>
      <c r="D127" s="106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>
      <c r="A128" s="104">
        <v>128.0</v>
      </c>
      <c r="B128" s="105" t="s">
        <v>418</v>
      </c>
      <c r="C128" s="105" t="s">
        <v>419</v>
      </c>
      <c r="D128" s="106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>
      <c r="A129" s="104">
        <v>129.0</v>
      </c>
      <c r="B129" s="105" t="s">
        <v>420</v>
      </c>
      <c r="C129" s="105" t="s">
        <v>421</v>
      </c>
      <c r="D129" s="106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>
      <c r="A130" s="104">
        <v>130.0</v>
      </c>
      <c r="B130" s="105" t="s">
        <v>422</v>
      </c>
      <c r="C130" s="105" t="s">
        <v>423</v>
      </c>
      <c r="D130" s="106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>
      <c r="A131" s="104">
        <v>131.0</v>
      </c>
      <c r="B131" s="105" t="s">
        <v>424</v>
      </c>
      <c r="C131" s="105" t="s">
        <v>220</v>
      </c>
      <c r="D131" s="106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>
      <c r="A132" s="104">
        <v>132.0</v>
      </c>
      <c r="B132" s="105" t="s">
        <v>425</v>
      </c>
      <c r="C132" s="105" t="s">
        <v>220</v>
      </c>
      <c r="D132" s="106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>
      <c r="A133" s="104">
        <v>133.0</v>
      </c>
      <c r="B133" s="105" t="s">
        <v>426</v>
      </c>
      <c r="C133" s="105" t="s">
        <v>220</v>
      </c>
      <c r="D133" s="106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>
      <c r="A134" s="104">
        <v>134.0</v>
      </c>
      <c r="B134" s="105" t="s">
        <v>427</v>
      </c>
      <c r="C134" s="105" t="s">
        <v>428</v>
      </c>
      <c r="D134" s="106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>
      <c r="A135" s="104">
        <v>135.0</v>
      </c>
      <c r="B135" s="105" t="s">
        <v>429</v>
      </c>
      <c r="C135" s="105" t="s">
        <v>430</v>
      </c>
      <c r="D135" s="106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>
      <c r="A136" s="104">
        <v>136.0</v>
      </c>
      <c r="B136" s="105" t="s">
        <v>431</v>
      </c>
      <c r="C136" s="105" t="s">
        <v>237</v>
      </c>
      <c r="D136" s="106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>
      <c r="A137" s="104">
        <v>137.0</v>
      </c>
      <c r="B137" s="105" t="s">
        <v>432</v>
      </c>
      <c r="C137" s="105" t="s">
        <v>433</v>
      </c>
      <c r="D137" s="106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>
      <c r="A138" s="104">
        <v>138.0</v>
      </c>
      <c r="B138" s="105" t="s">
        <v>434</v>
      </c>
      <c r="C138" s="105" t="s">
        <v>435</v>
      </c>
      <c r="D138" s="106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>
      <c r="A139" s="104">
        <v>139.0</v>
      </c>
      <c r="B139" s="105" t="s">
        <v>436</v>
      </c>
      <c r="C139" s="105" t="s">
        <v>259</v>
      </c>
      <c r="D139" s="106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>
      <c r="A140" s="104">
        <v>140.0</v>
      </c>
      <c r="B140" s="105" t="s">
        <v>437</v>
      </c>
      <c r="C140" s="105" t="s">
        <v>438</v>
      </c>
      <c r="D140" s="106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>
      <c r="A141" s="104">
        <v>141.0</v>
      </c>
      <c r="B141" s="105" t="s">
        <v>439</v>
      </c>
      <c r="C141" s="105" t="s">
        <v>440</v>
      </c>
      <c r="D141" s="106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>
      <c r="A142" s="104">
        <v>142.0</v>
      </c>
      <c r="B142" s="105" t="s">
        <v>441</v>
      </c>
      <c r="C142" s="105" t="s">
        <v>442</v>
      </c>
      <c r="D142" s="106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>
      <c r="A143" s="104">
        <v>143.0</v>
      </c>
      <c r="B143" s="105" t="s">
        <v>443</v>
      </c>
      <c r="C143" s="105" t="s">
        <v>295</v>
      </c>
      <c r="D143" s="106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>
      <c r="A144" s="104">
        <v>144.0</v>
      </c>
      <c r="B144" s="105" t="s">
        <v>444</v>
      </c>
      <c r="C144" s="105" t="s">
        <v>220</v>
      </c>
      <c r="D144" s="106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>
      <c r="A145" s="104">
        <v>145.0</v>
      </c>
      <c r="B145" s="105" t="s">
        <v>445</v>
      </c>
      <c r="C145" s="105" t="s">
        <v>245</v>
      </c>
      <c r="D145" s="106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>
      <c r="A146" s="104">
        <v>146.0</v>
      </c>
      <c r="B146" s="105" t="s">
        <v>446</v>
      </c>
      <c r="C146" s="105" t="s">
        <v>447</v>
      </c>
      <c r="D146" s="106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>
      <c r="A147" s="104">
        <v>147.0</v>
      </c>
      <c r="B147" s="105" t="s">
        <v>448</v>
      </c>
      <c r="C147" s="105" t="s">
        <v>449</v>
      </c>
      <c r="D147" s="106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>
      <c r="A148" s="104">
        <v>148.0</v>
      </c>
      <c r="B148" s="105" t="s">
        <v>450</v>
      </c>
      <c r="C148" s="105" t="s">
        <v>451</v>
      </c>
      <c r="D148" s="106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>
      <c r="A149" s="104">
        <v>149.0</v>
      </c>
      <c r="B149" s="105" t="s">
        <v>452</v>
      </c>
      <c r="C149" s="105" t="s">
        <v>453</v>
      </c>
      <c r="D149" s="106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>
      <c r="A150" s="104">
        <v>150.0</v>
      </c>
      <c r="B150" s="105" t="s">
        <v>454</v>
      </c>
      <c r="C150" s="105" t="s">
        <v>381</v>
      </c>
      <c r="D150" s="106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>
      <c r="A151" s="104">
        <v>151.0</v>
      </c>
      <c r="B151" s="105" t="s">
        <v>455</v>
      </c>
      <c r="C151" s="105" t="s">
        <v>456</v>
      </c>
      <c r="D151" s="106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>
      <c r="A152" s="104">
        <v>152.0</v>
      </c>
      <c r="B152" s="105" t="s">
        <v>457</v>
      </c>
      <c r="C152" s="105" t="s">
        <v>373</v>
      </c>
      <c r="D152" s="106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>
      <c r="A153" s="104">
        <v>153.0</v>
      </c>
      <c r="B153" s="105" t="s">
        <v>458</v>
      </c>
      <c r="C153" s="105" t="s">
        <v>459</v>
      </c>
      <c r="D153" s="106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>
      <c r="A154" s="104">
        <v>154.0</v>
      </c>
      <c r="B154" s="105" t="s">
        <v>460</v>
      </c>
      <c r="C154" s="105" t="s">
        <v>461</v>
      </c>
      <c r="D154" s="106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>
      <c r="A155" s="104">
        <v>155.0</v>
      </c>
      <c r="B155" s="105" t="s">
        <v>462</v>
      </c>
      <c r="C155" s="105" t="s">
        <v>463</v>
      </c>
      <c r="D155" s="106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>
      <c r="A156" s="104">
        <v>156.0</v>
      </c>
      <c r="B156" s="105" t="s">
        <v>464</v>
      </c>
      <c r="C156" s="105" t="s">
        <v>220</v>
      </c>
      <c r="D156" s="106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>
      <c r="A157" s="104">
        <v>157.0</v>
      </c>
      <c r="B157" s="105" t="s">
        <v>465</v>
      </c>
      <c r="C157" s="105" t="s">
        <v>373</v>
      </c>
      <c r="D157" s="106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>
      <c r="A158" s="104">
        <v>158.0</v>
      </c>
      <c r="B158" s="105" t="s">
        <v>466</v>
      </c>
      <c r="C158" s="105" t="s">
        <v>467</v>
      </c>
      <c r="D158" s="106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>
      <c r="A159" s="104">
        <v>159.0</v>
      </c>
      <c r="B159" s="105" t="s">
        <v>468</v>
      </c>
      <c r="C159" s="105" t="s">
        <v>469</v>
      </c>
      <c r="D159" s="106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>
      <c r="A160" s="104">
        <v>160.0</v>
      </c>
      <c r="B160" s="105" t="s">
        <v>470</v>
      </c>
      <c r="C160" s="105" t="s">
        <v>220</v>
      </c>
      <c r="D160" s="106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>
      <c r="A161" s="104">
        <v>161.0</v>
      </c>
      <c r="B161" s="105" t="s">
        <v>471</v>
      </c>
      <c r="C161" s="105" t="s">
        <v>305</v>
      </c>
      <c r="D161" s="10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>
      <c r="A162" s="104">
        <v>162.0</v>
      </c>
      <c r="B162" s="105" t="s">
        <v>472</v>
      </c>
      <c r="C162" s="105" t="s">
        <v>396</v>
      </c>
      <c r="D162" s="106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>
      <c r="A163" s="104">
        <v>163.0</v>
      </c>
      <c r="B163" s="105" t="s">
        <v>473</v>
      </c>
      <c r="C163" s="105" t="s">
        <v>474</v>
      </c>
      <c r="D163" s="106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>
      <c r="A164" s="104">
        <v>164.0</v>
      </c>
      <c r="B164" s="105" t="s">
        <v>475</v>
      </c>
      <c r="C164" s="105" t="s">
        <v>220</v>
      </c>
      <c r="D164" s="106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>
      <c r="A165" s="104">
        <v>165.0</v>
      </c>
      <c r="B165" s="105" t="s">
        <v>476</v>
      </c>
      <c r="C165" s="105" t="s">
        <v>279</v>
      </c>
      <c r="D165" s="106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>
      <c r="A166" s="104">
        <v>166.0</v>
      </c>
      <c r="B166" s="105" t="s">
        <v>477</v>
      </c>
      <c r="C166" s="105" t="s">
        <v>478</v>
      </c>
      <c r="D166" s="106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>
      <c r="A167" s="104">
        <v>167.0</v>
      </c>
      <c r="B167" s="105" t="s">
        <v>479</v>
      </c>
      <c r="C167" s="105" t="s">
        <v>480</v>
      </c>
      <c r="D167" s="106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>
      <c r="A168" s="104">
        <v>168.0</v>
      </c>
      <c r="B168" s="105" t="s">
        <v>481</v>
      </c>
      <c r="C168" s="105" t="s">
        <v>220</v>
      </c>
      <c r="D168" s="106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>
      <c r="A169" s="104">
        <v>169.0</v>
      </c>
      <c r="B169" s="105" t="s">
        <v>482</v>
      </c>
      <c r="C169" s="105" t="s">
        <v>483</v>
      </c>
      <c r="D169" s="106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>
      <c r="A170" s="104">
        <v>170.0</v>
      </c>
      <c r="B170" s="105" t="s">
        <v>484</v>
      </c>
      <c r="C170" s="105" t="s">
        <v>485</v>
      </c>
      <c r="D170" s="106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>
      <c r="A171" s="104">
        <v>171.0</v>
      </c>
      <c r="B171" s="105" t="s">
        <v>486</v>
      </c>
      <c r="C171" s="105" t="s">
        <v>487</v>
      </c>
      <c r="D171" s="106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>
      <c r="A172" s="104">
        <v>172.0</v>
      </c>
      <c r="B172" s="105" t="s">
        <v>488</v>
      </c>
      <c r="C172" s="105" t="s">
        <v>489</v>
      </c>
      <c r="D172" s="106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>
      <c r="A173" s="104">
        <v>173.0</v>
      </c>
      <c r="B173" s="105" t="s">
        <v>490</v>
      </c>
      <c r="C173" s="105" t="s">
        <v>220</v>
      </c>
      <c r="D173" s="106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>
      <c r="A174" s="104">
        <v>174.0</v>
      </c>
      <c r="B174" s="105" t="s">
        <v>491</v>
      </c>
      <c r="C174" s="105" t="s">
        <v>492</v>
      </c>
      <c r="D174" s="106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>
      <c r="A175" s="104">
        <v>175.0</v>
      </c>
      <c r="B175" s="105" t="s">
        <v>493</v>
      </c>
      <c r="C175" s="105" t="s">
        <v>254</v>
      </c>
      <c r="D175" s="106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>
      <c r="A176" s="104">
        <v>176.0</v>
      </c>
      <c r="B176" s="105" t="s">
        <v>494</v>
      </c>
      <c r="C176" s="105" t="s">
        <v>495</v>
      </c>
      <c r="D176" s="106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>
      <c r="A177" s="104">
        <v>177.0</v>
      </c>
      <c r="B177" s="105" t="s">
        <v>496</v>
      </c>
      <c r="C177" s="105" t="s">
        <v>220</v>
      </c>
      <c r="D177" s="106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>
      <c r="A178" s="104">
        <v>178.0</v>
      </c>
      <c r="B178" s="105" t="s">
        <v>497</v>
      </c>
      <c r="C178" s="105" t="s">
        <v>220</v>
      </c>
      <c r="D178" s="106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>
      <c r="A179" s="104">
        <v>179.0</v>
      </c>
      <c r="B179" s="105" t="s">
        <v>498</v>
      </c>
      <c r="C179" s="105" t="s">
        <v>469</v>
      </c>
      <c r="D179" s="106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>
      <c r="A180" s="104">
        <v>180.0</v>
      </c>
      <c r="B180" s="105" t="s">
        <v>499</v>
      </c>
      <c r="C180" s="105" t="s">
        <v>245</v>
      </c>
      <c r="D180" s="106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>
      <c r="A181" s="104">
        <v>181.0</v>
      </c>
      <c r="B181" s="105" t="s">
        <v>500</v>
      </c>
      <c r="C181" s="105" t="s">
        <v>501</v>
      </c>
      <c r="D181" s="106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>
      <c r="A182" s="104">
        <v>300.0</v>
      </c>
      <c r="B182" s="105" t="s">
        <v>502</v>
      </c>
      <c r="C182" s="105" t="s">
        <v>320</v>
      </c>
      <c r="D182" s="106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>
      <c r="A183" s="104">
        <v>301.0</v>
      </c>
      <c r="B183" s="105" t="s">
        <v>503</v>
      </c>
      <c r="C183" s="105" t="s">
        <v>302</v>
      </c>
      <c r="D183" s="106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>
      <c r="A184" s="104">
        <v>302.0</v>
      </c>
      <c r="B184" s="105" t="s">
        <v>504</v>
      </c>
      <c r="C184" s="105" t="s">
        <v>288</v>
      </c>
      <c r="D184" s="106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>
      <c r="A185" s="104">
        <v>303.0</v>
      </c>
      <c r="B185" s="105" t="s">
        <v>505</v>
      </c>
      <c r="C185" s="105" t="s">
        <v>506</v>
      </c>
      <c r="D185" s="106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>
      <c r="A186" s="104">
        <v>304.0</v>
      </c>
      <c r="B186" s="105" t="s">
        <v>507</v>
      </c>
      <c r="C186" s="105" t="s">
        <v>302</v>
      </c>
      <c r="D186" s="106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>
      <c r="A187" s="104">
        <v>305.0</v>
      </c>
      <c r="B187" s="105" t="s">
        <v>508</v>
      </c>
      <c r="C187" s="105" t="s">
        <v>190</v>
      </c>
      <c r="D187" s="106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>
      <c r="A188" s="104">
        <v>306.0</v>
      </c>
      <c r="B188" s="105" t="s">
        <v>509</v>
      </c>
      <c r="C188" s="105" t="s">
        <v>320</v>
      </c>
      <c r="D188" s="106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>
      <c r="A189" s="104">
        <v>307.0</v>
      </c>
      <c r="B189" s="105" t="s">
        <v>510</v>
      </c>
      <c r="C189" s="105" t="s">
        <v>506</v>
      </c>
      <c r="D189" s="106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>
      <c r="A190" s="104">
        <v>308.0</v>
      </c>
      <c r="B190" s="105" t="s">
        <v>511</v>
      </c>
      <c r="C190" s="105" t="s">
        <v>302</v>
      </c>
      <c r="D190" s="106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>
      <c r="A191" s="104">
        <v>309.0</v>
      </c>
      <c r="B191" s="105" t="s">
        <v>512</v>
      </c>
      <c r="C191" s="105" t="s">
        <v>513</v>
      </c>
      <c r="D191" s="106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>
      <c r="A192" s="104">
        <v>310.0</v>
      </c>
      <c r="B192" s="105" t="s">
        <v>514</v>
      </c>
      <c r="C192" s="105" t="s">
        <v>302</v>
      </c>
      <c r="D192" s="106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>
      <c r="A193" s="104">
        <v>311.0</v>
      </c>
      <c r="B193" s="105" t="s">
        <v>515</v>
      </c>
      <c r="C193" s="105" t="s">
        <v>516</v>
      </c>
      <c r="D193" s="106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>
      <c r="A194" s="104">
        <v>312.0</v>
      </c>
      <c r="B194" s="105" t="s">
        <v>517</v>
      </c>
      <c r="C194" s="105" t="s">
        <v>190</v>
      </c>
      <c r="D194" s="106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>
      <c r="A195" s="104">
        <v>313.0</v>
      </c>
      <c r="B195" s="105" t="s">
        <v>518</v>
      </c>
      <c r="C195" s="105" t="s">
        <v>288</v>
      </c>
      <c r="D195" s="106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>
      <c r="A196" s="104">
        <v>314.0</v>
      </c>
      <c r="B196" s="105" t="s">
        <v>519</v>
      </c>
      <c r="C196" s="105" t="s">
        <v>288</v>
      </c>
      <c r="D196" s="106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>
      <c r="A197" s="104">
        <v>315.0</v>
      </c>
      <c r="B197" s="105" t="s">
        <v>520</v>
      </c>
      <c r="C197" s="105" t="s">
        <v>396</v>
      </c>
      <c r="D197" s="106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>
      <c r="A198" s="104">
        <v>316.0</v>
      </c>
      <c r="B198" s="105" t="s">
        <v>521</v>
      </c>
      <c r="C198" s="105" t="s">
        <v>190</v>
      </c>
      <c r="D198" s="106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>
      <c r="A199" s="104">
        <v>317.0</v>
      </c>
      <c r="B199" s="105" t="s">
        <v>522</v>
      </c>
      <c r="C199" s="105" t="s">
        <v>506</v>
      </c>
      <c r="D199" s="106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>
      <c r="A200" s="104">
        <v>318.0</v>
      </c>
      <c r="B200" s="105" t="s">
        <v>523</v>
      </c>
      <c r="C200" s="105" t="s">
        <v>506</v>
      </c>
      <c r="D200" s="106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>
      <c r="A201" s="104">
        <v>319.0</v>
      </c>
      <c r="B201" s="105" t="s">
        <v>524</v>
      </c>
      <c r="C201" s="105" t="s">
        <v>396</v>
      </c>
      <c r="D201" s="106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>
      <c r="A202" s="104">
        <v>320.0</v>
      </c>
      <c r="B202" s="105" t="s">
        <v>525</v>
      </c>
      <c r="C202" s="105" t="s">
        <v>526</v>
      </c>
      <c r="D202" s="106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>
      <c r="A203" s="104">
        <v>321.0</v>
      </c>
      <c r="B203" s="105" t="s">
        <v>527</v>
      </c>
      <c r="C203" s="105" t="s">
        <v>288</v>
      </c>
      <c r="D203" s="106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>
      <c r="A204" s="104">
        <v>322.0</v>
      </c>
      <c r="B204" s="105" t="s">
        <v>528</v>
      </c>
      <c r="C204" s="105" t="s">
        <v>529</v>
      </c>
      <c r="D204" s="106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>
      <c r="A205" s="104">
        <v>323.0</v>
      </c>
      <c r="B205" s="105" t="s">
        <v>530</v>
      </c>
      <c r="C205" s="105" t="s">
        <v>513</v>
      </c>
      <c r="D205" s="106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>
      <c r="A206" s="104">
        <v>324.0</v>
      </c>
      <c r="B206" s="105" t="s">
        <v>531</v>
      </c>
      <c r="C206" s="105" t="s">
        <v>532</v>
      </c>
      <c r="D206" s="106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>
      <c r="A207" s="104">
        <v>325.0</v>
      </c>
      <c r="B207" s="105" t="s">
        <v>533</v>
      </c>
      <c r="C207" s="105" t="s">
        <v>190</v>
      </c>
      <c r="D207" s="106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>
      <c r="A208" s="104">
        <v>326.0</v>
      </c>
      <c r="B208" s="105" t="s">
        <v>534</v>
      </c>
      <c r="C208" s="105" t="s">
        <v>279</v>
      </c>
      <c r="D208" s="106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>
      <c r="A209" s="104">
        <v>327.0</v>
      </c>
      <c r="B209" s="105" t="s">
        <v>535</v>
      </c>
      <c r="C209" s="105" t="s">
        <v>302</v>
      </c>
      <c r="D209" s="106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>
      <c r="A210" s="104">
        <v>328.0</v>
      </c>
      <c r="B210" s="105" t="s">
        <v>536</v>
      </c>
      <c r="C210" s="105" t="s">
        <v>537</v>
      </c>
      <c r="D210" s="106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>
      <c r="A211" s="104">
        <v>329.0</v>
      </c>
      <c r="B211" s="105" t="s">
        <v>538</v>
      </c>
      <c r="C211" s="105" t="s">
        <v>373</v>
      </c>
      <c r="D211" s="106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>
      <c r="A212" s="104">
        <v>330.0</v>
      </c>
      <c r="B212" s="105" t="s">
        <v>539</v>
      </c>
      <c r="C212" s="105" t="s">
        <v>540</v>
      </c>
      <c r="D212" s="106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>
      <c r="A213" s="104">
        <v>331.0</v>
      </c>
      <c r="B213" s="105" t="s">
        <v>541</v>
      </c>
      <c r="C213" s="108"/>
      <c r="D213" s="106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>
      <c r="A214" s="104">
        <v>332.0</v>
      </c>
      <c r="B214" s="105" t="s">
        <v>542</v>
      </c>
      <c r="C214" s="105" t="s">
        <v>320</v>
      </c>
      <c r="D214" s="106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>
      <c r="A215" s="104">
        <v>333.0</v>
      </c>
      <c r="B215" s="105" t="s">
        <v>543</v>
      </c>
      <c r="C215" s="105" t="s">
        <v>544</v>
      </c>
      <c r="D215" s="106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>
      <c r="A216" s="104">
        <v>334.0</v>
      </c>
      <c r="B216" s="105" t="s">
        <v>545</v>
      </c>
      <c r="C216" s="105" t="s">
        <v>288</v>
      </c>
      <c r="D216" s="106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>
      <c r="A217" s="104">
        <v>335.0</v>
      </c>
      <c r="B217" s="105" t="s">
        <v>546</v>
      </c>
      <c r="C217" s="105" t="s">
        <v>320</v>
      </c>
      <c r="D217" s="106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>
      <c r="A218" s="104">
        <v>336.0</v>
      </c>
      <c r="B218" s="105" t="s">
        <v>547</v>
      </c>
      <c r="C218" s="105" t="s">
        <v>320</v>
      </c>
      <c r="D218" s="106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>
      <c r="A219" s="104">
        <v>337.0</v>
      </c>
      <c r="B219" s="105" t="s">
        <v>548</v>
      </c>
      <c r="C219" s="105" t="s">
        <v>196</v>
      </c>
      <c r="D219" s="106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>
      <c r="A220" s="104">
        <v>338.0</v>
      </c>
      <c r="B220" s="105" t="s">
        <v>549</v>
      </c>
      <c r="C220" s="105" t="s">
        <v>550</v>
      </c>
      <c r="D220" s="106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>
      <c r="A221" s="104">
        <v>339.0</v>
      </c>
      <c r="B221" s="105" t="s">
        <v>551</v>
      </c>
      <c r="C221" s="105" t="s">
        <v>302</v>
      </c>
      <c r="D221" s="106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>
      <c r="A222" s="104">
        <v>340.0</v>
      </c>
      <c r="B222" s="105" t="s">
        <v>552</v>
      </c>
      <c r="C222" s="105" t="s">
        <v>553</v>
      </c>
      <c r="D222" s="106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>
      <c r="A223" s="104">
        <v>341.0</v>
      </c>
      <c r="B223" s="105" t="s">
        <v>554</v>
      </c>
      <c r="C223" s="105" t="s">
        <v>555</v>
      </c>
      <c r="D223" s="106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>
      <c r="A224" s="104">
        <v>342.0</v>
      </c>
      <c r="B224" s="105" t="s">
        <v>556</v>
      </c>
      <c r="C224" s="105" t="s">
        <v>557</v>
      </c>
      <c r="D224" s="106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>
      <c r="A225" s="104">
        <v>343.0</v>
      </c>
      <c r="B225" s="105" t="s">
        <v>558</v>
      </c>
      <c r="C225" s="105" t="s">
        <v>506</v>
      </c>
      <c r="D225" s="106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>
      <c r="A226" s="104">
        <v>344.0</v>
      </c>
      <c r="B226" s="105" t="s">
        <v>559</v>
      </c>
      <c r="C226" s="105" t="s">
        <v>474</v>
      </c>
      <c r="D226" s="106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>
      <c r="A227" s="104">
        <v>345.0</v>
      </c>
      <c r="B227" s="105" t="s">
        <v>560</v>
      </c>
      <c r="C227" s="105" t="s">
        <v>396</v>
      </c>
      <c r="D227" s="106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>
      <c r="A228" s="104">
        <v>346.0</v>
      </c>
      <c r="B228" s="105" t="s">
        <v>561</v>
      </c>
      <c r="C228" s="105" t="s">
        <v>288</v>
      </c>
      <c r="D228" s="106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>
      <c r="A229" s="104">
        <v>347.0</v>
      </c>
      <c r="B229" s="105" t="s">
        <v>562</v>
      </c>
      <c r="C229" s="105" t="s">
        <v>467</v>
      </c>
      <c r="D229" s="106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>
      <c r="A230" s="104">
        <v>348.0</v>
      </c>
      <c r="B230" s="105" t="s">
        <v>563</v>
      </c>
      <c r="C230" s="105" t="s">
        <v>564</v>
      </c>
      <c r="D230" s="106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>
      <c r="A231" s="104">
        <v>349.0</v>
      </c>
      <c r="B231" s="105" t="s">
        <v>565</v>
      </c>
      <c r="C231" s="105" t="s">
        <v>288</v>
      </c>
      <c r="D231" s="106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>
      <c r="A232" s="104">
        <v>350.0</v>
      </c>
      <c r="B232" s="105" t="s">
        <v>566</v>
      </c>
      <c r="C232" s="105" t="s">
        <v>302</v>
      </c>
      <c r="D232" s="106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>
      <c r="A233" s="104">
        <v>351.0</v>
      </c>
      <c r="B233" s="105" t="s">
        <v>567</v>
      </c>
      <c r="C233" s="105" t="s">
        <v>474</v>
      </c>
      <c r="D233" s="106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>
      <c r="A234" s="104">
        <v>352.0</v>
      </c>
      <c r="B234" s="105" t="s">
        <v>568</v>
      </c>
      <c r="C234" s="105" t="s">
        <v>569</v>
      </c>
      <c r="D234" s="106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>
      <c r="A235" s="104">
        <v>353.0</v>
      </c>
      <c r="B235" s="105" t="s">
        <v>570</v>
      </c>
      <c r="C235" s="105" t="s">
        <v>564</v>
      </c>
      <c r="D235" s="106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>
      <c r="A236" s="104">
        <v>354.0</v>
      </c>
      <c r="B236" s="105" t="s">
        <v>571</v>
      </c>
      <c r="C236" s="105" t="s">
        <v>396</v>
      </c>
      <c r="D236" s="106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>
      <c r="A237" s="104">
        <v>355.0</v>
      </c>
      <c r="B237" s="105" t="s">
        <v>572</v>
      </c>
      <c r="C237" s="105" t="s">
        <v>573</v>
      </c>
      <c r="D237" s="106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>
      <c r="A238" s="104">
        <v>356.0</v>
      </c>
      <c r="B238" s="105" t="s">
        <v>574</v>
      </c>
      <c r="C238" s="105" t="s">
        <v>381</v>
      </c>
      <c r="D238" s="106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>
      <c r="A239" s="104">
        <v>357.0</v>
      </c>
      <c r="B239" s="105" t="s">
        <v>575</v>
      </c>
      <c r="C239" s="105" t="s">
        <v>576</v>
      </c>
      <c r="D239" s="106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>
      <c r="A240" s="109">
        <v>358.0</v>
      </c>
      <c r="B240" s="106" t="s">
        <v>577</v>
      </c>
      <c r="C240" s="106" t="s">
        <v>550</v>
      </c>
      <c r="D240" s="106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>
      <c r="A241" s="109">
        <v>359.0</v>
      </c>
      <c r="B241" s="106" t="s">
        <v>518</v>
      </c>
      <c r="C241" s="106" t="s">
        <v>288</v>
      </c>
      <c r="D241" s="106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>
      <c r="A242" s="109"/>
      <c r="B242" s="106"/>
      <c r="C242" s="106"/>
      <c r="D242" s="106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>
      <c r="A243" s="109"/>
      <c r="B243" s="106"/>
      <c r="C243" s="106"/>
      <c r="D243" s="106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>
      <c r="A244" s="109"/>
      <c r="B244" s="106"/>
      <c r="C244" s="106"/>
      <c r="D244" s="106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>
      <c r="A245" s="109"/>
      <c r="B245" s="106"/>
      <c r="C245" s="106"/>
      <c r="D245" s="106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>
      <c r="A246" s="109"/>
      <c r="B246" s="106"/>
      <c r="C246" s="106"/>
      <c r="D246" s="106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>
      <c r="A247" s="109"/>
      <c r="B247" s="106"/>
      <c r="C247" s="106"/>
      <c r="D247" s="106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>
      <c r="A248" s="109"/>
      <c r="B248" s="106"/>
      <c r="C248" s="106"/>
      <c r="D248" s="106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>
      <c r="A249" s="109"/>
      <c r="B249" s="106"/>
      <c r="C249" s="106"/>
      <c r="D249" s="106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>
      <c r="A250" s="109"/>
      <c r="B250" s="106"/>
      <c r="C250" s="106"/>
      <c r="D250" s="106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>
      <c r="A251" s="109"/>
      <c r="B251" s="106"/>
      <c r="C251" s="106"/>
      <c r="D251" s="106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>
      <c r="A252" s="109"/>
      <c r="B252" s="106"/>
      <c r="C252" s="106"/>
      <c r="D252" s="106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>
      <c r="A253" s="109"/>
      <c r="B253" s="106"/>
      <c r="C253" s="106"/>
      <c r="D253" s="106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>
      <c r="A254" s="109"/>
      <c r="B254" s="106"/>
      <c r="C254" s="106"/>
      <c r="D254" s="106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>
      <c r="A255" s="109"/>
      <c r="B255" s="106"/>
      <c r="C255" s="106"/>
      <c r="D255" s="106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>
      <c r="A256" s="109"/>
      <c r="B256" s="106"/>
      <c r="C256" s="106"/>
      <c r="D256" s="106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>
      <c r="A257" s="109"/>
      <c r="B257" s="106"/>
      <c r="C257" s="106"/>
      <c r="D257" s="106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>
      <c r="A258" s="109"/>
      <c r="B258" s="106"/>
      <c r="C258" s="106"/>
      <c r="D258" s="106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>
      <c r="A259" s="109"/>
      <c r="B259" s="106"/>
      <c r="C259" s="106"/>
      <c r="D259" s="106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>
      <c r="A260" s="109"/>
      <c r="B260" s="106"/>
      <c r="C260" s="106"/>
      <c r="D260" s="106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>
      <c r="A261" s="109"/>
      <c r="B261" s="106"/>
      <c r="C261" s="106"/>
      <c r="D261" s="106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>
      <c r="A262" s="109"/>
      <c r="B262" s="106"/>
      <c r="C262" s="106"/>
      <c r="D262" s="106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>
      <c r="A263" s="109"/>
      <c r="B263" s="106"/>
      <c r="C263" s="106"/>
      <c r="D263" s="106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>
      <c r="A264" s="109"/>
      <c r="B264" s="106"/>
      <c r="C264" s="106"/>
      <c r="D264" s="106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>
      <c r="A265" s="109"/>
      <c r="B265" s="106"/>
      <c r="C265" s="106"/>
      <c r="D265" s="106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</row>
    <row r="266">
      <c r="A266" s="109"/>
      <c r="B266" s="106"/>
      <c r="C266" s="106"/>
      <c r="D266" s="106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</row>
    <row r="267">
      <c r="A267" s="109"/>
      <c r="B267" s="106"/>
      <c r="C267" s="106"/>
      <c r="D267" s="106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</row>
    <row r="268">
      <c r="A268" s="109"/>
      <c r="B268" s="106"/>
      <c r="C268" s="106"/>
      <c r="D268" s="106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</row>
    <row r="269">
      <c r="A269" s="109"/>
      <c r="B269" s="106"/>
      <c r="C269" s="106"/>
      <c r="D269" s="106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</row>
    <row r="270">
      <c r="A270" s="109"/>
      <c r="B270" s="106"/>
      <c r="C270" s="106"/>
      <c r="D270" s="106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</row>
    <row r="271">
      <c r="A271" s="109"/>
      <c r="B271" s="106"/>
      <c r="C271" s="106"/>
      <c r="D271" s="106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</row>
    <row r="272">
      <c r="A272" s="109"/>
      <c r="B272" s="106"/>
      <c r="C272" s="106"/>
      <c r="D272" s="106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</row>
    <row r="273">
      <c r="A273" s="109"/>
      <c r="B273" s="106"/>
      <c r="C273" s="106"/>
      <c r="D273" s="106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</row>
    <row r="274">
      <c r="A274" s="109"/>
      <c r="B274" s="106"/>
      <c r="C274" s="106"/>
      <c r="D274" s="106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</row>
    <row r="275">
      <c r="A275" s="109"/>
      <c r="B275" s="106"/>
      <c r="C275" s="106"/>
      <c r="D275" s="106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</row>
    <row r="276">
      <c r="A276" s="109"/>
      <c r="B276" s="106"/>
      <c r="C276" s="106"/>
      <c r="D276" s="106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</row>
    <row r="277">
      <c r="A277" s="109"/>
      <c r="B277" s="106"/>
      <c r="D277" s="106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</row>
    <row r="278">
      <c r="A278" s="109"/>
      <c r="B278" s="106"/>
      <c r="C278" s="106"/>
      <c r="D278" s="106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>
      <c r="A279" s="109"/>
      <c r="B279" s="106"/>
      <c r="C279" s="106"/>
      <c r="D279" s="106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>
      <c r="A280" s="109"/>
      <c r="B280" s="106"/>
      <c r="C280" s="106"/>
      <c r="D280" s="106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</row>
    <row r="281">
      <c r="A281" s="109"/>
      <c r="B281" s="106"/>
      <c r="C281" s="106"/>
      <c r="D281" s="106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</row>
    <row r="282">
      <c r="A282" s="109"/>
      <c r="B282" s="106"/>
      <c r="C282" s="106"/>
      <c r="D282" s="106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</row>
    <row r="283">
      <c r="A283" s="109"/>
      <c r="B283" s="106"/>
      <c r="C283" s="106"/>
      <c r="D283" s="106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</row>
    <row r="284">
      <c r="A284" s="109"/>
      <c r="B284" s="106"/>
      <c r="C284" s="106"/>
      <c r="D284" s="106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</row>
    <row r="285">
      <c r="A285" s="109"/>
      <c r="B285" s="106"/>
      <c r="C285" s="110"/>
      <c r="D285" s="106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</row>
    <row r="286">
      <c r="A286" s="109"/>
      <c r="B286" s="106"/>
      <c r="C286" s="106"/>
      <c r="D286" s="106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</row>
    <row r="287">
      <c r="A287" s="109"/>
      <c r="B287" s="106"/>
      <c r="C287" s="106"/>
      <c r="D287" s="106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</row>
    <row r="288">
      <c r="A288" s="109"/>
      <c r="B288" s="106"/>
      <c r="C288" s="106"/>
      <c r="D288" s="106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</row>
    <row r="289">
      <c r="A289" s="109"/>
      <c r="B289" s="106"/>
      <c r="C289" s="106"/>
      <c r="D289" s="106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</row>
    <row r="290">
      <c r="A290" s="109"/>
      <c r="B290" s="106"/>
      <c r="C290" s="106"/>
      <c r="D290" s="10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</row>
    <row r="291">
      <c r="A291" s="109"/>
      <c r="B291" s="106"/>
      <c r="C291" s="106"/>
      <c r="D291" s="10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</row>
    <row r="292">
      <c r="A292" s="109"/>
      <c r="B292" s="106"/>
      <c r="C292" s="106"/>
      <c r="D292" s="106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</row>
    <row r="293">
      <c r="A293" s="109"/>
      <c r="B293" s="106"/>
      <c r="C293" s="106"/>
      <c r="D293" s="106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</row>
    <row r="294">
      <c r="A294" s="109"/>
      <c r="B294" s="106"/>
      <c r="C294" s="106"/>
      <c r="D294" s="106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</row>
    <row r="295">
      <c r="A295" s="109"/>
      <c r="B295" s="106"/>
      <c r="C295" s="106"/>
      <c r="D295" s="106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</row>
    <row r="296">
      <c r="A296" s="109"/>
      <c r="B296" s="106"/>
      <c r="C296" s="106"/>
      <c r="D296" s="106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</row>
    <row r="297">
      <c r="A297" s="109"/>
      <c r="B297" s="106"/>
      <c r="C297" s="110"/>
      <c r="D297" s="106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</row>
    <row r="298">
      <c r="A298" s="109"/>
      <c r="B298" s="106"/>
      <c r="C298" s="106"/>
      <c r="D298" s="106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</row>
    <row r="299">
      <c r="A299" s="109"/>
      <c r="B299" s="106"/>
      <c r="C299" s="106"/>
      <c r="D299" s="106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</row>
    <row r="300">
      <c r="A300" s="109"/>
      <c r="B300" s="106"/>
      <c r="C300" s="106"/>
      <c r="D300" s="106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</row>
    <row r="301">
      <c r="A301" s="109"/>
      <c r="B301" s="106"/>
      <c r="C301" s="106"/>
      <c r="D301" s="106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</row>
    <row r="302">
      <c r="A302" s="109"/>
      <c r="B302" s="106"/>
      <c r="C302" s="106"/>
      <c r="D302" s="106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</row>
    <row r="303">
      <c r="A303" s="109"/>
      <c r="B303" s="106"/>
      <c r="C303" s="106"/>
      <c r="D303" s="106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</row>
    <row r="304">
      <c r="A304" s="109"/>
      <c r="B304" s="106"/>
      <c r="C304" s="106"/>
      <c r="D304" s="106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</row>
    <row r="305">
      <c r="A305" s="109"/>
      <c r="B305" s="106"/>
      <c r="C305" s="106"/>
      <c r="D305" s="106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</row>
    <row r="306">
      <c r="A306" s="109"/>
      <c r="B306" s="106"/>
      <c r="C306" s="106"/>
      <c r="D306" s="106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</row>
    <row r="307">
      <c r="A307" s="109"/>
      <c r="B307" s="106"/>
      <c r="C307" s="106"/>
      <c r="D307" s="106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</row>
    <row r="308">
      <c r="A308" s="109"/>
      <c r="B308" s="106"/>
      <c r="C308" s="106"/>
      <c r="D308" s="106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</row>
    <row r="309">
      <c r="A309" s="109"/>
      <c r="B309" s="106"/>
      <c r="C309" s="106"/>
      <c r="D309" s="106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</row>
    <row r="310">
      <c r="A310" s="109"/>
      <c r="B310" s="106"/>
      <c r="C310" s="106"/>
      <c r="D310" s="106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</row>
    <row r="311">
      <c r="A311" s="109"/>
      <c r="B311" s="106"/>
      <c r="C311" s="106"/>
      <c r="D311" s="106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</row>
    <row r="312">
      <c r="A312" s="109"/>
      <c r="B312" s="106"/>
      <c r="C312" s="106"/>
      <c r="D312" s="106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</row>
    <row r="313">
      <c r="A313" s="109"/>
      <c r="B313" s="106"/>
      <c r="C313" s="106"/>
      <c r="D313" s="106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</row>
    <row r="314">
      <c r="A314" s="109"/>
      <c r="B314" s="106"/>
      <c r="C314" s="106"/>
      <c r="D314" s="10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</row>
    <row r="315">
      <c r="A315" s="109"/>
      <c r="B315" s="106"/>
      <c r="C315" s="106"/>
      <c r="D315" s="106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</row>
    <row r="316">
      <c r="A316" s="109"/>
      <c r="B316" s="106"/>
      <c r="C316" s="106"/>
      <c r="D316" s="106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</row>
    <row r="317">
      <c r="A317" s="109"/>
      <c r="B317" s="106"/>
      <c r="C317" s="106"/>
      <c r="D317" s="106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</row>
    <row r="318">
      <c r="A318" s="109"/>
      <c r="B318" s="106"/>
      <c r="C318" s="106"/>
      <c r="D318" s="106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</row>
    <row r="319">
      <c r="A319" s="109"/>
      <c r="B319" s="106"/>
      <c r="C319" s="106"/>
      <c r="D319" s="106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</row>
    <row r="320">
      <c r="A320" s="109"/>
      <c r="B320" s="106"/>
      <c r="C320" s="106"/>
      <c r="D320" s="106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</row>
    <row r="321">
      <c r="A321" s="109"/>
      <c r="B321" s="106"/>
      <c r="C321" s="106"/>
      <c r="D321" s="106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</row>
    <row r="322">
      <c r="A322" s="109"/>
      <c r="B322" s="106"/>
      <c r="C322" s="106"/>
      <c r="D322" s="106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</row>
    <row r="323">
      <c r="A323" s="109"/>
      <c r="B323" s="106"/>
      <c r="C323" s="106"/>
      <c r="D323" s="106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</row>
    <row r="324">
      <c r="A324" s="109"/>
      <c r="B324" s="106"/>
      <c r="C324" s="106"/>
      <c r="D324" s="106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</row>
    <row r="325">
      <c r="A325" s="109"/>
      <c r="B325" s="106"/>
      <c r="C325" s="106"/>
      <c r="D325" s="106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</row>
    <row r="326">
      <c r="A326" s="109"/>
      <c r="B326" s="106"/>
      <c r="C326" s="106"/>
      <c r="D326" s="106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</row>
    <row r="327">
      <c r="A327" s="109"/>
      <c r="B327" s="106"/>
      <c r="C327" s="106"/>
      <c r="D327" s="106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</row>
    <row r="328">
      <c r="A328" s="109"/>
      <c r="B328" s="106"/>
      <c r="C328" s="106"/>
      <c r="D328" s="106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</row>
    <row r="329">
      <c r="A329" s="109"/>
      <c r="B329" s="106"/>
      <c r="C329" s="106"/>
      <c r="D329" s="106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</row>
    <row r="330">
      <c r="A330" s="109"/>
      <c r="B330" s="106"/>
      <c r="C330" s="106"/>
      <c r="D330" s="106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</row>
    <row r="331">
      <c r="A331" s="109"/>
      <c r="B331" s="106"/>
      <c r="C331" s="106"/>
      <c r="D331" s="106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</row>
    <row r="332">
      <c r="A332" s="109"/>
      <c r="B332" s="106"/>
      <c r="C332" s="106"/>
      <c r="D332" s="106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</row>
    <row r="333">
      <c r="A333" s="109"/>
      <c r="B333" s="106"/>
      <c r="C333" s="106"/>
      <c r="D333" s="106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</row>
    <row r="334">
      <c r="A334" s="109"/>
      <c r="B334" s="106"/>
      <c r="C334" s="106"/>
      <c r="D334" s="106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</row>
    <row r="335">
      <c r="A335" s="109"/>
      <c r="B335" s="106"/>
      <c r="C335" s="106"/>
      <c r="D335" s="106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</row>
    <row r="336">
      <c r="A336" s="109"/>
      <c r="B336" s="106"/>
      <c r="C336" s="10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</row>
    <row r="337">
      <c r="A337" s="109"/>
      <c r="B337" s="106"/>
      <c r="C337" s="106"/>
      <c r="D337" s="106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</row>
    <row r="338">
      <c r="A338" s="109"/>
      <c r="B338" s="106"/>
      <c r="C338" s="106"/>
      <c r="D338" s="106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</row>
    <row r="339">
      <c r="A339" s="109"/>
      <c r="B339" s="106"/>
      <c r="C339" s="106"/>
      <c r="D339" s="106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</row>
    <row r="340">
      <c r="A340" s="109"/>
      <c r="B340" s="106"/>
      <c r="C340" s="106"/>
      <c r="D340" s="106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</row>
    <row r="341">
      <c r="A341" s="109"/>
      <c r="B341" s="106"/>
      <c r="C341" s="106"/>
      <c r="D341" s="106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</row>
    <row r="342">
      <c r="A342" s="109"/>
      <c r="B342" s="106"/>
      <c r="C342" s="106"/>
      <c r="D342" s="106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</row>
    <row r="343">
      <c r="A343" s="109"/>
      <c r="B343" s="106"/>
      <c r="C343" s="106"/>
      <c r="D343" s="106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</row>
    <row r="344">
      <c r="A344" s="109"/>
      <c r="B344" s="106"/>
      <c r="C344" s="106"/>
      <c r="D344" s="106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</row>
    <row r="345">
      <c r="A345" s="109"/>
      <c r="B345" s="106"/>
      <c r="C345" s="106"/>
      <c r="D345" s="106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</row>
    <row r="346">
      <c r="A346" s="109"/>
      <c r="B346" s="106"/>
      <c r="C346" s="106"/>
      <c r="D346" s="106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</row>
    <row r="347">
      <c r="A347" s="109"/>
      <c r="B347" s="106"/>
      <c r="C347" s="106"/>
      <c r="D347" s="106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</row>
    <row r="348">
      <c r="A348" s="109"/>
      <c r="B348" s="106"/>
      <c r="C348" s="106"/>
      <c r="D348" s="106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</row>
    <row r="349">
      <c r="A349" s="109"/>
      <c r="B349" s="106"/>
      <c r="C349" s="106"/>
      <c r="D349" s="106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</row>
    <row r="350">
      <c r="A350" s="109"/>
      <c r="B350" s="106"/>
      <c r="C350" s="106"/>
      <c r="D350" s="106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</row>
    <row r="351">
      <c r="A351" s="109"/>
      <c r="B351" s="106"/>
      <c r="C351" s="106"/>
      <c r="D351" s="106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</row>
    <row r="352">
      <c r="A352" s="109"/>
      <c r="B352" s="106"/>
      <c r="C352" s="106"/>
      <c r="D352" s="106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</row>
    <row r="353">
      <c r="A353" s="109"/>
      <c r="B353" s="106"/>
      <c r="C353" s="106"/>
      <c r="D353" s="106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</row>
    <row r="354">
      <c r="A354" s="109"/>
      <c r="B354" s="106"/>
      <c r="C354" s="106"/>
      <c r="D354" s="106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</row>
    <row r="355">
      <c r="A355" s="109"/>
      <c r="B355" s="106"/>
      <c r="C355" s="106"/>
      <c r="D355" s="106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</row>
    <row r="356">
      <c r="A356" s="109"/>
      <c r="B356" s="106"/>
      <c r="C356" s="106"/>
      <c r="D356" s="106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</row>
    <row r="357">
      <c r="A357" s="109"/>
      <c r="B357" s="106"/>
      <c r="C357" s="106"/>
      <c r="D357" s="106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</row>
    <row r="358">
      <c r="A358" s="109"/>
      <c r="B358" s="106"/>
      <c r="C358" s="106"/>
      <c r="D358" s="10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</row>
    <row r="359">
      <c r="A359" s="109"/>
      <c r="B359" s="106"/>
      <c r="C359" s="106"/>
      <c r="D359" s="106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</row>
    <row r="360">
      <c r="A360" s="109"/>
      <c r="B360" s="106"/>
      <c r="C360" s="106"/>
      <c r="D360" s="106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</row>
    <row r="361">
      <c r="A361" s="109"/>
      <c r="B361" s="106"/>
      <c r="C361" s="106"/>
      <c r="D361" s="106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</row>
    <row r="362">
      <c r="A362" s="109"/>
      <c r="B362" s="106"/>
      <c r="C362" s="106"/>
      <c r="D362" s="110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</row>
    <row r="363">
      <c r="A363" s="109"/>
      <c r="B363" s="106"/>
      <c r="C363" s="106"/>
      <c r="D363" s="106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</row>
    <row r="364">
      <c r="A364" s="109"/>
      <c r="B364" s="106"/>
      <c r="C364" s="106"/>
      <c r="D364" s="106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</row>
    <row r="365">
      <c r="A365" s="109"/>
      <c r="B365" s="106"/>
      <c r="C365" s="106"/>
      <c r="D365" s="106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</row>
    <row r="366">
      <c r="A366" s="109"/>
      <c r="B366" s="106"/>
      <c r="C366" s="106"/>
      <c r="D366" s="106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</row>
    <row r="367">
      <c r="A367" s="109"/>
      <c r="B367" s="106"/>
      <c r="C367" s="106"/>
      <c r="D367" s="106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</row>
    <row r="368">
      <c r="A368" s="109"/>
      <c r="B368" s="106"/>
      <c r="C368" s="106"/>
      <c r="D368" s="106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</row>
    <row r="369">
      <c r="A369" s="109"/>
      <c r="B369" s="106"/>
      <c r="C369" s="106"/>
      <c r="D369" s="106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</row>
    <row r="370">
      <c r="A370" s="109"/>
      <c r="B370" s="106"/>
      <c r="C370" s="106"/>
      <c r="D370" s="106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</row>
    <row r="371">
      <c r="A371" s="109"/>
      <c r="B371" s="106"/>
      <c r="C371" s="106"/>
      <c r="D371" s="106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</row>
    <row r="372">
      <c r="A372" s="109"/>
      <c r="B372" s="106"/>
      <c r="C372" s="106"/>
      <c r="D372" s="106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</row>
    <row r="373">
      <c r="A373" s="109"/>
      <c r="B373" s="106"/>
      <c r="C373" s="106"/>
      <c r="D373" s="106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</row>
    <row r="374">
      <c r="A374" s="109"/>
      <c r="B374" s="106"/>
      <c r="C374" s="106"/>
      <c r="D374" s="106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</row>
    <row r="375">
      <c r="A375" s="109"/>
      <c r="B375" s="106"/>
      <c r="C375" s="106"/>
      <c r="D375" s="106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</row>
    <row r="376">
      <c r="A376" s="109"/>
      <c r="B376" s="106"/>
      <c r="C376" s="106"/>
      <c r="D376" s="106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</row>
    <row r="377">
      <c r="A377" s="109"/>
      <c r="B377" s="106"/>
      <c r="C377" s="106"/>
      <c r="D377" s="106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</row>
    <row r="378">
      <c r="A378" s="109"/>
      <c r="B378" s="106"/>
      <c r="C378" s="106"/>
      <c r="D378" s="106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</row>
    <row r="379">
      <c r="A379" s="109"/>
      <c r="B379" s="106"/>
      <c r="C379" s="106"/>
      <c r="D379" s="106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</row>
    <row r="380">
      <c r="A380" s="109"/>
      <c r="B380" s="106"/>
      <c r="C380" s="111"/>
      <c r="D380" s="106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</row>
    <row r="381">
      <c r="A381" s="109"/>
      <c r="B381" s="106"/>
      <c r="C381" s="111"/>
      <c r="D381" s="106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</row>
    <row r="382">
      <c r="A382" s="112"/>
      <c r="B382" s="113"/>
      <c r="C382" s="113"/>
      <c r="D382" s="113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</row>
    <row r="383">
      <c r="A383" s="112"/>
      <c r="B383" s="113"/>
      <c r="C383" s="113"/>
      <c r="D383" s="113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</row>
    <row r="384">
      <c r="A384" s="112"/>
      <c r="B384" s="113"/>
      <c r="C384" s="113"/>
      <c r="D384" s="114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</row>
    <row r="385">
      <c r="A385" s="112"/>
      <c r="B385" s="113"/>
      <c r="C385" s="113"/>
      <c r="D385" s="113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</row>
    <row r="386">
      <c r="A386" s="112"/>
      <c r="B386" s="113"/>
      <c r="C386" s="113"/>
      <c r="D386" s="113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</row>
    <row r="387">
      <c r="A387" s="112"/>
      <c r="B387" s="113"/>
      <c r="C387" s="113"/>
      <c r="D387" s="113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</row>
    <row r="388">
      <c r="A388" s="115"/>
      <c r="B388" s="116"/>
      <c r="C388" s="116"/>
      <c r="D388" s="116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</row>
    <row r="389">
      <c r="A389" s="115"/>
      <c r="B389" s="116"/>
      <c r="C389" s="116"/>
      <c r="D389" s="116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</row>
    <row r="390">
      <c r="A390" s="115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</row>
    <row r="391">
      <c r="A391" s="115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</row>
    <row r="392">
      <c r="A392" s="115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</row>
    <row r="393">
      <c r="A393" s="115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</row>
    <row r="394">
      <c r="A394" s="115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</row>
    <row r="395">
      <c r="A395" s="11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</row>
    <row r="396">
      <c r="A396" s="11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</row>
    <row r="397">
      <c r="A397" s="11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</row>
    <row r="398">
      <c r="A398" s="11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</row>
    <row r="399">
      <c r="A399" s="11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</row>
    <row r="400">
      <c r="A400" s="11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</row>
    <row r="401">
      <c r="A401" s="11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</row>
    <row r="402">
      <c r="A402" s="11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</row>
    <row r="403">
      <c r="A403" s="11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</row>
    <row r="404">
      <c r="A404" s="11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</row>
    <row r="405">
      <c r="A405" s="11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</row>
    <row r="406">
      <c r="A406" s="11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</row>
    <row r="407">
      <c r="A407" s="11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</row>
    <row r="408">
      <c r="A408" s="11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</row>
    <row r="409">
      <c r="A409" s="11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</row>
    <row r="410">
      <c r="A410" s="11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</row>
    <row r="411">
      <c r="A411" s="11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</row>
    <row r="412">
      <c r="A412" s="11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</row>
    <row r="413">
      <c r="A413" s="11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</row>
    <row r="414">
      <c r="A414" s="11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</row>
    <row r="415">
      <c r="A415" s="11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</row>
    <row r="416">
      <c r="A416" s="11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</row>
    <row r="417">
      <c r="A417" s="11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</row>
    <row r="418">
      <c r="A418" s="11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</row>
    <row r="419">
      <c r="A419" s="11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</row>
    <row r="420">
      <c r="A420" s="11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</row>
    <row r="421">
      <c r="A421" s="11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</row>
    <row r="422">
      <c r="A422" s="11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</row>
    <row r="423">
      <c r="A423" s="11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</row>
    <row r="424">
      <c r="A424" s="11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</row>
    <row r="425">
      <c r="A425" s="11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</row>
    <row r="426">
      <c r="A426" s="11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</row>
    <row r="427">
      <c r="A427" s="11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</row>
    <row r="428">
      <c r="A428" s="11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</row>
    <row r="429">
      <c r="A429" s="11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</row>
    <row r="430">
      <c r="A430" s="11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</row>
    <row r="431">
      <c r="A431" s="11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</row>
    <row r="432">
      <c r="A432" s="11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</row>
    <row r="433">
      <c r="A433" s="11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</row>
    <row r="434">
      <c r="A434" s="11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</row>
    <row r="435">
      <c r="A435" s="11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</row>
    <row r="436">
      <c r="A436" s="11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</row>
    <row r="437">
      <c r="A437" s="11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</row>
    <row r="438">
      <c r="A438" s="11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</row>
    <row r="439">
      <c r="A439" s="11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</row>
    <row r="440">
      <c r="A440" s="11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</row>
    <row r="441">
      <c r="A441" s="11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</row>
    <row r="442">
      <c r="A442" s="11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</row>
    <row r="443">
      <c r="A443" s="11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</row>
    <row r="444">
      <c r="A444" s="11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</row>
    <row r="445">
      <c r="A445" s="11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</row>
    <row r="446">
      <c r="A446" s="11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</row>
    <row r="447">
      <c r="A447" s="11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</row>
    <row r="448">
      <c r="A448" s="11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</row>
    <row r="449">
      <c r="A449" s="11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</row>
    <row r="450">
      <c r="A450" s="11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</row>
    <row r="451">
      <c r="A451" s="11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</row>
    <row r="452">
      <c r="A452" s="11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</row>
    <row r="453">
      <c r="A453" s="11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</row>
    <row r="454">
      <c r="A454" s="11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</row>
    <row r="455">
      <c r="A455" s="11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</row>
    <row r="456">
      <c r="A456" s="11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</row>
    <row r="457">
      <c r="A457" s="11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</row>
    <row r="458">
      <c r="A458" s="11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</row>
    <row r="459">
      <c r="A459" s="11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</row>
    <row r="460">
      <c r="A460" s="11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</row>
    <row r="461">
      <c r="A461" s="11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</row>
    <row r="462">
      <c r="A462" s="11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</row>
    <row r="463">
      <c r="A463" s="11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</row>
    <row r="464">
      <c r="A464" s="11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</row>
    <row r="465">
      <c r="A465" s="11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</row>
    <row r="466">
      <c r="A466" s="11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</row>
    <row r="467">
      <c r="A467" s="11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</row>
    <row r="468">
      <c r="A468" s="11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</row>
    <row r="469">
      <c r="A469" s="11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</row>
    <row r="470">
      <c r="A470" s="11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</row>
    <row r="471">
      <c r="A471" s="11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</row>
    <row r="472">
      <c r="A472" s="11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</row>
    <row r="473">
      <c r="A473" s="11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</row>
    <row r="474">
      <c r="A474" s="11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</row>
    <row r="475">
      <c r="A475" s="11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>
      <c r="A476" s="11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>
      <c r="A477" s="11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>
      <c r="A478" s="11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>
      <c r="A479" s="11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>
      <c r="A480" s="11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>
      <c r="A481" s="11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>
      <c r="A482" s="11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>
      <c r="A483" s="11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</row>
    <row r="484">
      <c r="A484" s="11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</row>
    <row r="485">
      <c r="A485" s="11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</row>
    <row r="486">
      <c r="A486" s="11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</row>
    <row r="487">
      <c r="A487" s="11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</row>
    <row r="488">
      <c r="A488" s="11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</row>
    <row r="489">
      <c r="A489" s="11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</row>
    <row r="490">
      <c r="A490" s="11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</row>
    <row r="491">
      <c r="A491" s="11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</row>
    <row r="492">
      <c r="A492" s="11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</row>
    <row r="493">
      <c r="A493" s="11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</row>
    <row r="494">
      <c r="A494" s="11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</row>
    <row r="495">
      <c r="A495" s="11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</row>
    <row r="496">
      <c r="A496" s="11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</row>
    <row r="497">
      <c r="A497" s="11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</row>
    <row r="498">
      <c r="A498" s="11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</row>
    <row r="499">
      <c r="A499" s="11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</row>
    <row r="500">
      <c r="A500" s="11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</row>
    <row r="501">
      <c r="A501" s="11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</row>
    <row r="502">
      <c r="A502" s="11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</row>
    <row r="503">
      <c r="A503" s="11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</row>
    <row r="504">
      <c r="A504" s="11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</row>
    <row r="505">
      <c r="A505" s="11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</row>
    <row r="506">
      <c r="A506" s="11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</row>
    <row r="507">
      <c r="A507" s="11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</row>
    <row r="508">
      <c r="A508" s="11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</row>
    <row r="509">
      <c r="A509" s="11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</row>
    <row r="510">
      <c r="A510" s="11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</row>
    <row r="511">
      <c r="A511" s="11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</row>
    <row r="512">
      <c r="A512" s="11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</row>
    <row r="513">
      <c r="A513" s="11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</row>
    <row r="514">
      <c r="A514" s="11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</row>
    <row r="515">
      <c r="A515" s="11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</row>
    <row r="516">
      <c r="A516" s="11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</row>
    <row r="517">
      <c r="A517" s="11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</row>
    <row r="518">
      <c r="A518" s="11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</row>
    <row r="519">
      <c r="A519" s="11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</row>
    <row r="520">
      <c r="A520" s="11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</row>
    <row r="521">
      <c r="A521" s="11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</row>
    <row r="522">
      <c r="A522" s="11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</row>
    <row r="523">
      <c r="A523" s="11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</row>
    <row r="524">
      <c r="A524" s="11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</row>
    <row r="525">
      <c r="A525" s="11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</row>
    <row r="526">
      <c r="A526" s="11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</row>
    <row r="527">
      <c r="A527" s="11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</row>
    <row r="528">
      <c r="A528" s="11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</row>
    <row r="529">
      <c r="A529" s="11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</row>
    <row r="530">
      <c r="A530" s="11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</row>
    <row r="531">
      <c r="A531" s="11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</row>
    <row r="532">
      <c r="A532" s="11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</row>
    <row r="533">
      <c r="A533" s="11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</row>
    <row r="534">
      <c r="A534" s="11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</row>
    <row r="535">
      <c r="A535" s="11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</row>
    <row r="536">
      <c r="A536" s="11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</row>
    <row r="537">
      <c r="A537" s="11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</row>
    <row r="538">
      <c r="A538" s="11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</row>
    <row r="539">
      <c r="A539" s="11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</row>
    <row r="540">
      <c r="A540" s="11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</row>
    <row r="541">
      <c r="A541" s="11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</row>
    <row r="542">
      <c r="A542" s="11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</row>
    <row r="543">
      <c r="A543" s="11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</row>
    <row r="544">
      <c r="A544" s="11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</row>
    <row r="545">
      <c r="A545" s="11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</row>
    <row r="546">
      <c r="A546" s="11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</row>
    <row r="547">
      <c r="A547" s="11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</row>
    <row r="548">
      <c r="A548" s="11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</row>
    <row r="549">
      <c r="A549" s="11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</row>
    <row r="550">
      <c r="A550" s="11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</row>
    <row r="551">
      <c r="A551" s="11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</row>
    <row r="552">
      <c r="A552" s="11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</row>
    <row r="553">
      <c r="A553" s="11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</row>
    <row r="554">
      <c r="A554" s="11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</row>
    <row r="555">
      <c r="A555" s="11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</row>
    <row r="556">
      <c r="A556" s="11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</row>
    <row r="557">
      <c r="A557" s="11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</row>
    <row r="558">
      <c r="A558" s="11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</row>
    <row r="559">
      <c r="A559" s="11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</row>
    <row r="560">
      <c r="A560" s="11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</row>
    <row r="561">
      <c r="A561" s="11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</row>
    <row r="562">
      <c r="A562" s="11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</row>
    <row r="563">
      <c r="A563" s="11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</row>
    <row r="564">
      <c r="A564" s="11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</row>
    <row r="565">
      <c r="A565" s="11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</row>
    <row r="566">
      <c r="A566" s="11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</row>
    <row r="567">
      <c r="A567" s="11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</row>
    <row r="568">
      <c r="A568" s="11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</row>
    <row r="569">
      <c r="A569" s="11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</row>
    <row r="570">
      <c r="A570" s="11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</row>
    <row r="571">
      <c r="A571" s="11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</row>
    <row r="572">
      <c r="A572" s="11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</row>
    <row r="573">
      <c r="A573" s="11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</row>
    <row r="574">
      <c r="A574" s="11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</row>
    <row r="575">
      <c r="A575" s="11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</row>
    <row r="576">
      <c r="A576" s="11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</row>
    <row r="577">
      <c r="A577" s="11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</row>
    <row r="578">
      <c r="A578" s="11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</row>
    <row r="579">
      <c r="A579" s="11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</row>
    <row r="580">
      <c r="A580" s="11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</row>
    <row r="581">
      <c r="A581" s="11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</row>
    <row r="582">
      <c r="A582" s="11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</row>
    <row r="583">
      <c r="A583" s="11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</row>
    <row r="584">
      <c r="A584" s="11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</row>
    <row r="585">
      <c r="A585" s="11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</row>
    <row r="586">
      <c r="A586" s="11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</row>
    <row r="587">
      <c r="A587" s="11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</row>
    <row r="588">
      <c r="A588" s="11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</row>
    <row r="589">
      <c r="A589" s="11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</row>
    <row r="590">
      <c r="A590" s="11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</row>
    <row r="591">
      <c r="A591" s="11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</row>
    <row r="592">
      <c r="A592" s="11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</row>
    <row r="593">
      <c r="A593" s="11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</row>
    <row r="594">
      <c r="A594" s="11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</row>
    <row r="595">
      <c r="A595" s="11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</row>
    <row r="596">
      <c r="A596" s="11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</row>
    <row r="597">
      <c r="A597" s="11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</row>
    <row r="598">
      <c r="A598" s="11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</row>
    <row r="599">
      <c r="A599" s="11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</row>
    <row r="600">
      <c r="A600" s="11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</row>
    <row r="601">
      <c r="A601" s="11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</row>
    <row r="602">
      <c r="A602" s="11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</row>
    <row r="603">
      <c r="A603" s="11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</row>
    <row r="604">
      <c r="A604" s="11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</row>
    <row r="605">
      <c r="A605" s="11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</row>
    <row r="606">
      <c r="A606" s="11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</row>
    <row r="607">
      <c r="A607" s="11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</row>
    <row r="608">
      <c r="A608" s="11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</row>
    <row r="609">
      <c r="A609" s="11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</row>
    <row r="610">
      <c r="A610" s="11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</row>
    <row r="611">
      <c r="A611" s="11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</row>
    <row r="612">
      <c r="A612" s="11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</row>
    <row r="613">
      <c r="A613" s="11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</row>
    <row r="614">
      <c r="A614" s="11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</row>
    <row r="615">
      <c r="A615" s="11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</row>
    <row r="616">
      <c r="A616" s="11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</row>
    <row r="617">
      <c r="A617" s="11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</row>
    <row r="618">
      <c r="A618" s="11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</row>
    <row r="619">
      <c r="A619" s="11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</row>
    <row r="620">
      <c r="A620" s="11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</row>
    <row r="621">
      <c r="A621" s="11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</row>
    <row r="622">
      <c r="A622" s="11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</row>
    <row r="623">
      <c r="A623" s="11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</row>
    <row r="624">
      <c r="A624" s="11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</row>
    <row r="625">
      <c r="A625" s="11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</row>
    <row r="626">
      <c r="A626" s="11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</row>
    <row r="627">
      <c r="A627" s="11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</row>
    <row r="628">
      <c r="A628" s="11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</row>
    <row r="629">
      <c r="A629" s="11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</row>
    <row r="630">
      <c r="A630" s="11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</row>
    <row r="631">
      <c r="A631" s="11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</row>
    <row r="632">
      <c r="A632" s="11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</row>
    <row r="633">
      <c r="A633" s="11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</row>
    <row r="634">
      <c r="A634" s="11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</row>
    <row r="635">
      <c r="A635" s="11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</row>
    <row r="636">
      <c r="A636" s="11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</row>
    <row r="637">
      <c r="A637" s="11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</row>
    <row r="638">
      <c r="A638" s="11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</row>
    <row r="639">
      <c r="A639" s="11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</row>
    <row r="640">
      <c r="A640" s="11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</row>
    <row r="641">
      <c r="A641" s="11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</row>
    <row r="642">
      <c r="A642" s="11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</row>
    <row r="643">
      <c r="A643" s="11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</row>
    <row r="644">
      <c r="A644" s="11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</row>
    <row r="645">
      <c r="A645" s="11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</row>
    <row r="646">
      <c r="A646" s="11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</row>
    <row r="647">
      <c r="A647" s="11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</row>
    <row r="648">
      <c r="A648" s="11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</row>
    <row r="649">
      <c r="A649" s="11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</row>
    <row r="650">
      <c r="A650" s="11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</row>
    <row r="651">
      <c r="A651" s="11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</row>
    <row r="652">
      <c r="A652" s="11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</row>
    <row r="653">
      <c r="A653" s="11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</row>
    <row r="654">
      <c r="A654" s="11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</row>
    <row r="655">
      <c r="A655" s="11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</row>
    <row r="656">
      <c r="A656" s="11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</row>
    <row r="657">
      <c r="A657" s="11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</row>
    <row r="658">
      <c r="A658" s="11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</row>
    <row r="659">
      <c r="A659" s="11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</row>
    <row r="660">
      <c r="A660" s="11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</row>
    <row r="661">
      <c r="A661" s="11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</row>
    <row r="662">
      <c r="A662" s="11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</row>
    <row r="663">
      <c r="A663" s="11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</row>
    <row r="664">
      <c r="A664" s="11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</row>
    <row r="665">
      <c r="A665" s="11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</row>
    <row r="666">
      <c r="A666" s="11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</row>
    <row r="667">
      <c r="A667" s="11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</row>
    <row r="668">
      <c r="A668" s="11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</row>
    <row r="669">
      <c r="A669" s="11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</row>
    <row r="670">
      <c r="A670" s="11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</row>
    <row r="671">
      <c r="A671" s="11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</row>
    <row r="672">
      <c r="A672" s="11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</row>
    <row r="673">
      <c r="A673" s="11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</row>
    <row r="674">
      <c r="A674" s="11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</row>
    <row r="675">
      <c r="A675" s="11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</row>
    <row r="676">
      <c r="A676" s="11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</row>
    <row r="677">
      <c r="A677" s="11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</row>
    <row r="678">
      <c r="A678" s="11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</row>
    <row r="679">
      <c r="A679" s="11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</row>
    <row r="680">
      <c r="A680" s="11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</row>
    <row r="681">
      <c r="A681" s="11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</row>
    <row r="682">
      <c r="A682" s="11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</row>
    <row r="683">
      <c r="A683" s="11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</row>
    <row r="684">
      <c r="A684" s="11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</row>
    <row r="685">
      <c r="A685" s="11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</row>
    <row r="686">
      <c r="A686" s="11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</row>
    <row r="687">
      <c r="A687" s="11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</row>
    <row r="688">
      <c r="A688" s="11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</row>
    <row r="689">
      <c r="A689" s="11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</row>
    <row r="690">
      <c r="A690" s="11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</row>
    <row r="691">
      <c r="A691" s="11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</row>
    <row r="692">
      <c r="A692" s="11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</row>
    <row r="693">
      <c r="A693" s="11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</row>
    <row r="694">
      <c r="A694" s="11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</row>
    <row r="695">
      <c r="A695" s="11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</row>
    <row r="696">
      <c r="A696" s="11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</row>
    <row r="697">
      <c r="A697" s="11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</row>
    <row r="698">
      <c r="A698" s="11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</row>
    <row r="699">
      <c r="A699" s="11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</row>
    <row r="700">
      <c r="A700" s="11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</row>
    <row r="701">
      <c r="A701" s="11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</row>
    <row r="702">
      <c r="A702" s="11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</row>
    <row r="703">
      <c r="A703" s="11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</row>
    <row r="704">
      <c r="A704" s="11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</row>
    <row r="705">
      <c r="A705" s="11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</row>
    <row r="706">
      <c r="A706" s="11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</row>
    <row r="707">
      <c r="A707" s="11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</row>
    <row r="708">
      <c r="A708" s="11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</row>
    <row r="709">
      <c r="A709" s="11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</row>
    <row r="710">
      <c r="A710" s="11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</row>
    <row r="711">
      <c r="A711" s="11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</row>
    <row r="712">
      <c r="A712" s="11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</row>
    <row r="713">
      <c r="A713" s="11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</row>
    <row r="714">
      <c r="A714" s="11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</row>
    <row r="715">
      <c r="A715" s="11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</row>
    <row r="716">
      <c r="A716" s="11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</row>
    <row r="717">
      <c r="A717" s="11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</row>
    <row r="718">
      <c r="A718" s="11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</row>
    <row r="719">
      <c r="A719" s="11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</row>
    <row r="720">
      <c r="A720" s="11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</row>
    <row r="721">
      <c r="A721" s="11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</row>
    <row r="722">
      <c r="A722" s="11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</row>
    <row r="723">
      <c r="A723" s="11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</row>
    <row r="724">
      <c r="A724" s="11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</row>
    <row r="725">
      <c r="A725" s="11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</row>
    <row r="726">
      <c r="A726" s="11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</row>
    <row r="727">
      <c r="A727" s="11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</row>
    <row r="728">
      <c r="A728" s="11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</row>
    <row r="729">
      <c r="A729" s="11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</row>
    <row r="730">
      <c r="A730" s="11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</row>
    <row r="731">
      <c r="A731" s="11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</row>
    <row r="732">
      <c r="A732" s="11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</row>
    <row r="733">
      <c r="A733" s="11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</row>
    <row r="734">
      <c r="A734" s="11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</row>
    <row r="735">
      <c r="A735" s="11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</row>
    <row r="736">
      <c r="A736" s="11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</row>
    <row r="737">
      <c r="A737" s="11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</row>
    <row r="738">
      <c r="A738" s="11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</row>
    <row r="739">
      <c r="A739" s="11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</row>
    <row r="740">
      <c r="A740" s="11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</row>
    <row r="741">
      <c r="A741" s="11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</row>
    <row r="742">
      <c r="A742" s="11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</row>
    <row r="743">
      <c r="A743" s="11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</row>
    <row r="744">
      <c r="A744" s="11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</row>
    <row r="745">
      <c r="A745" s="11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</row>
    <row r="746">
      <c r="A746" s="11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</row>
    <row r="747">
      <c r="A747" s="11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</row>
    <row r="748">
      <c r="A748" s="11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</row>
    <row r="749">
      <c r="A749" s="11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</row>
    <row r="750">
      <c r="A750" s="11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</row>
    <row r="751">
      <c r="A751" s="11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</row>
    <row r="752">
      <c r="A752" s="11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</row>
    <row r="753">
      <c r="A753" s="11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</row>
    <row r="754">
      <c r="A754" s="11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</row>
    <row r="755">
      <c r="A755" s="11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</row>
    <row r="756">
      <c r="A756" s="11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</row>
    <row r="757">
      <c r="A757" s="11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</row>
    <row r="758">
      <c r="A758" s="11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</row>
    <row r="759">
      <c r="A759" s="11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</row>
    <row r="760">
      <c r="A760" s="11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</row>
    <row r="761">
      <c r="A761" s="11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</row>
    <row r="762">
      <c r="A762" s="11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</row>
    <row r="763">
      <c r="A763" s="11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</row>
    <row r="764">
      <c r="A764" s="11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</row>
    <row r="765">
      <c r="A765" s="11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</row>
    <row r="766">
      <c r="A766" s="11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</row>
    <row r="767">
      <c r="A767" s="11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</row>
    <row r="768">
      <c r="A768" s="11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</row>
    <row r="769">
      <c r="A769" s="11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</row>
    <row r="770">
      <c r="A770" s="11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</row>
    <row r="771">
      <c r="A771" s="11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</row>
    <row r="772">
      <c r="A772" s="11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</row>
    <row r="773">
      <c r="A773" s="11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</row>
    <row r="774">
      <c r="A774" s="11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</row>
    <row r="775">
      <c r="A775" s="11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</row>
    <row r="776">
      <c r="A776" s="11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</row>
    <row r="777">
      <c r="A777" s="11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</row>
    <row r="778">
      <c r="A778" s="11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</row>
    <row r="779">
      <c r="A779" s="11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</row>
    <row r="780">
      <c r="A780" s="11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</row>
    <row r="781">
      <c r="A781" s="11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</row>
    <row r="782">
      <c r="A782" s="11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</row>
    <row r="783">
      <c r="A783" s="11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</row>
    <row r="784">
      <c r="A784" s="11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</row>
    <row r="785">
      <c r="A785" s="11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</row>
    <row r="786">
      <c r="A786" s="11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</row>
    <row r="787">
      <c r="A787" s="11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</row>
    <row r="788">
      <c r="A788" s="11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</row>
    <row r="789">
      <c r="A789" s="11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</row>
    <row r="790">
      <c r="A790" s="11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</row>
    <row r="791">
      <c r="A791" s="11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</row>
    <row r="792">
      <c r="A792" s="11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</row>
    <row r="793">
      <c r="A793" s="11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</row>
    <row r="794">
      <c r="A794" s="11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</row>
    <row r="795">
      <c r="A795" s="11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</row>
    <row r="796">
      <c r="A796" s="11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</row>
    <row r="797">
      <c r="A797" s="11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</row>
    <row r="798">
      <c r="A798" s="11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</row>
    <row r="799">
      <c r="A799" s="11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</row>
    <row r="800">
      <c r="A800" s="11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</row>
    <row r="801">
      <c r="A801" s="11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</row>
    <row r="802">
      <c r="A802" s="11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</row>
    <row r="803">
      <c r="A803" s="11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</row>
    <row r="804">
      <c r="A804" s="11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</row>
    <row r="805">
      <c r="A805" s="11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</row>
    <row r="806">
      <c r="A806" s="11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</row>
    <row r="807">
      <c r="A807" s="11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</row>
    <row r="808">
      <c r="A808" s="11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</row>
    <row r="809">
      <c r="A809" s="11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</row>
    <row r="810">
      <c r="A810" s="11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</row>
    <row r="811">
      <c r="A811" s="11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</row>
    <row r="812">
      <c r="A812" s="11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</row>
    <row r="813">
      <c r="A813" s="11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</row>
    <row r="814">
      <c r="A814" s="11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</row>
    <row r="815">
      <c r="A815" s="11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</row>
    <row r="816">
      <c r="A816" s="11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</row>
    <row r="817">
      <c r="A817" s="11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</row>
    <row r="818">
      <c r="A818" s="11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</row>
    <row r="819">
      <c r="A819" s="11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</row>
    <row r="820">
      <c r="A820" s="11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</row>
    <row r="821">
      <c r="A821" s="11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</row>
    <row r="822">
      <c r="A822" s="11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</row>
    <row r="823">
      <c r="A823" s="11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</row>
    <row r="824">
      <c r="A824" s="11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</row>
    <row r="825">
      <c r="A825" s="11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</row>
    <row r="826">
      <c r="A826" s="11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</row>
    <row r="827">
      <c r="A827" s="11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</row>
    <row r="828">
      <c r="A828" s="11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</row>
    <row r="829">
      <c r="A829" s="11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</row>
    <row r="830">
      <c r="A830" s="11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</row>
    <row r="831">
      <c r="A831" s="11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</row>
    <row r="832">
      <c r="A832" s="11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</row>
    <row r="833">
      <c r="A833" s="11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</row>
    <row r="834">
      <c r="A834" s="11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</row>
    <row r="835">
      <c r="A835" s="11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</row>
    <row r="836">
      <c r="A836" s="11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</row>
    <row r="837">
      <c r="A837" s="11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</row>
    <row r="838">
      <c r="A838" s="11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</row>
    <row r="839">
      <c r="A839" s="11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</row>
    <row r="840">
      <c r="A840" s="11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</row>
    <row r="841">
      <c r="A841" s="11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</row>
    <row r="842">
      <c r="A842" s="11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</row>
    <row r="843">
      <c r="A843" s="11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</row>
    <row r="844">
      <c r="A844" s="11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</row>
    <row r="845">
      <c r="A845" s="11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</row>
    <row r="846">
      <c r="A846" s="11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</row>
    <row r="847">
      <c r="A847" s="11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</row>
    <row r="848">
      <c r="A848" s="11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</row>
    <row r="849">
      <c r="A849" s="11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</row>
    <row r="850">
      <c r="A850" s="11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</row>
    <row r="851">
      <c r="A851" s="11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</row>
    <row r="852">
      <c r="A852" s="11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</row>
    <row r="853">
      <c r="A853" s="11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</row>
    <row r="854">
      <c r="A854" s="11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</row>
    <row r="855">
      <c r="A855" s="11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</row>
    <row r="856">
      <c r="A856" s="11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</row>
    <row r="857">
      <c r="A857" s="11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</row>
    <row r="858">
      <c r="A858" s="11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</row>
    <row r="859">
      <c r="A859" s="11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</row>
    <row r="860">
      <c r="A860" s="11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</row>
    <row r="861">
      <c r="A861" s="11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</row>
    <row r="862">
      <c r="A862" s="11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</row>
    <row r="863">
      <c r="A863" s="11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</row>
    <row r="864">
      <c r="A864" s="11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</row>
    <row r="865">
      <c r="A865" s="11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</row>
    <row r="866">
      <c r="A866" s="11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</row>
    <row r="867">
      <c r="A867" s="11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</row>
    <row r="868">
      <c r="A868" s="11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</row>
    <row r="869">
      <c r="A869" s="11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</row>
    <row r="870">
      <c r="A870" s="11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</row>
    <row r="871">
      <c r="A871" s="11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</row>
    <row r="872">
      <c r="A872" s="11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</row>
    <row r="873">
      <c r="A873" s="11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</row>
    <row r="874">
      <c r="A874" s="11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</row>
    <row r="875">
      <c r="A875" s="11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</row>
    <row r="876">
      <c r="A876" s="11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</row>
    <row r="877">
      <c r="A877" s="11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</row>
    <row r="878">
      <c r="A878" s="11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</row>
    <row r="879">
      <c r="A879" s="11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</row>
    <row r="880">
      <c r="A880" s="11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</row>
    <row r="881">
      <c r="A881" s="11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</row>
    <row r="882">
      <c r="A882" s="11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</row>
    <row r="883">
      <c r="A883" s="11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</row>
    <row r="884">
      <c r="A884" s="11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</row>
    <row r="885">
      <c r="A885" s="11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</row>
    <row r="886">
      <c r="A886" s="11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</row>
    <row r="887">
      <c r="A887" s="11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</row>
    <row r="888">
      <c r="A888" s="11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</row>
    <row r="889">
      <c r="A889" s="11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</row>
    <row r="890">
      <c r="A890" s="11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</row>
    <row r="891">
      <c r="A891" s="11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</row>
    <row r="892">
      <c r="A892" s="11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</row>
    <row r="893">
      <c r="A893" s="11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</row>
    <row r="894">
      <c r="A894" s="11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</row>
    <row r="895">
      <c r="A895" s="11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</row>
    <row r="896">
      <c r="A896" s="11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</row>
    <row r="897">
      <c r="A897" s="11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</row>
    <row r="898">
      <c r="A898" s="11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</row>
    <row r="899">
      <c r="A899" s="11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</row>
    <row r="900">
      <c r="A900" s="11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</row>
    <row r="901">
      <c r="A901" s="11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</row>
    <row r="902">
      <c r="A902" s="11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</row>
    <row r="903">
      <c r="A903" s="11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</row>
    <row r="904">
      <c r="A904" s="11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</row>
    <row r="905">
      <c r="A905" s="11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</row>
    <row r="906">
      <c r="A906" s="11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</row>
    <row r="907">
      <c r="A907" s="11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</row>
    <row r="908">
      <c r="A908" s="11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</row>
    <row r="909">
      <c r="A909" s="11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</row>
    <row r="910">
      <c r="A910" s="11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</row>
    <row r="911">
      <c r="A911" s="11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</row>
    <row r="912">
      <c r="A912" s="11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</row>
    <row r="913">
      <c r="A913" s="11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</row>
    <row r="914">
      <c r="A914" s="11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</row>
    <row r="915">
      <c r="A915" s="11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</row>
    <row r="916">
      <c r="A916" s="11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</row>
    <row r="917">
      <c r="A917" s="11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</row>
    <row r="918">
      <c r="A918" s="11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</row>
    <row r="919">
      <c r="A919" s="11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</row>
    <row r="920">
      <c r="A920" s="11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</row>
    <row r="921">
      <c r="A921" s="11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</row>
    <row r="922">
      <c r="A922" s="11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</row>
    <row r="923">
      <c r="A923" s="11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</row>
    <row r="924">
      <c r="A924" s="11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</row>
    <row r="925">
      <c r="A925" s="11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</row>
    <row r="926">
      <c r="A926" s="11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</row>
    <row r="927">
      <c r="A927" s="11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</row>
    <row r="928">
      <c r="A928" s="11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</row>
    <row r="929">
      <c r="A929" s="11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</row>
    <row r="930">
      <c r="A930" s="11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</row>
    <row r="931">
      <c r="A931" s="11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</row>
    <row r="932">
      <c r="A932" s="11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</row>
    <row r="933">
      <c r="A933" s="11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</row>
    <row r="934">
      <c r="A934" s="11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</row>
    <row r="935">
      <c r="A935" s="11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</row>
    <row r="936">
      <c r="A936" s="11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</row>
    <row r="937">
      <c r="A937" s="11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</row>
    <row r="938">
      <c r="A938" s="11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</row>
    <row r="939">
      <c r="A939" s="11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</row>
    <row r="940">
      <c r="A940" s="11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</row>
    <row r="941">
      <c r="A941" s="11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</row>
    <row r="942">
      <c r="A942" s="11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</row>
    <row r="943">
      <c r="A943" s="11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</row>
    <row r="944">
      <c r="A944" s="11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</row>
    <row r="945">
      <c r="A945" s="11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>
      <c r="A946" s="11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>
      <c r="A947" s="11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>
      <c r="A948" s="11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>
      <c r="A949" s="11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</row>
    <row r="950">
      <c r="A950" s="11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</row>
    <row r="951">
      <c r="A951" s="11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</row>
    <row r="952">
      <c r="A952" s="11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</row>
    <row r="953">
      <c r="A953" s="11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</row>
    <row r="954">
      <c r="A954" s="11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</row>
    <row r="955">
      <c r="A955" s="11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</row>
    <row r="956">
      <c r="A956" s="11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</row>
    <row r="957">
      <c r="A957" s="11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</row>
    <row r="958">
      <c r="A958" s="11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</row>
    <row r="959">
      <c r="A959" s="11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</row>
    <row r="960">
      <c r="A960" s="11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</row>
    <row r="961">
      <c r="A961" s="11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</row>
    <row r="962">
      <c r="A962" s="11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</row>
    <row r="963">
      <c r="A963" s="11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</row>
    <row r="964">
      <c r="A964" s="11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</row>
    <row r="965">
      <c r="A965" s="11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</row>
    <row r="966">
      <c r="A966" s="11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</row>
    <row r="967">
      <c r="A967" s="11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</row>
    <row r="968">
      <c r="A968" s="11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</row>
    <row r="969">
      <c r="A969" s="11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</row>
    <row r="970">
      <c r="A970" s="11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</row>
    <row r="971">
      <c r="A971" s="11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</row>
    <row r="972">
      <c r="A972" s="11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</row>
    <row r="973">
      <c r="A973" s="11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</row>
    <row r="974">
      <c r="A974" s="11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</row>
    <row r="975">
      <c r="A975" s="11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</row>
    <row r="976">
      <c r="A976" s="11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</row>
    <row r="977">
      <c r="A977" s="11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</row>
    <row r="978">
      <c r="A978" s="11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</row>
    <row r="979">
      <c r="A979" s="11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</row>
    <row r="980">
      <c r="A980" s="11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</row>
    <row r="981">
      <c r="A981" s="11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</row>
    <row r="982">
      <c r="A982" s="11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</row>
    <row r="983">
      <c r="A983" s="11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</row>
    <row r="984">
      <c r="A984" s="11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</row>
    <row r="985">
      <c r="A985" s="11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</row>
    <row r="986">
      <c r="A986" s="11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</row>
    <row r="987">
      <c r="A987" s="11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</row>
    <row r="988">
      <c r="A988" s="11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</row>
    <row r="989">
      <c r="A989" s="11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</row>
    <row r="990">
      <c r="A990" s="11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</row>
    <row r="991">
      <c r="A991" s="11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</row>
    <row r="992">
      <c r="A992" s="11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</row>
    <row r="993">
      <c r="A993" s="11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</row>
    <row r="994">
      <c r="A994" s="11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</row>
    <row r="995">
      <c r="A995" s="11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</row>
    <row r="996">
      <c r="A996" s="11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</row>
    <row r="997">
      <c r="A997" s="11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</row>
    <row r="998">
      <c r="A998" s="11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</row>
    <row r="999">
      <c r="A999" s="11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</row>
    <row r="1000">
      <c r="A1000" s="11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</row>
    <row r="1001">
      <c r="A1001" s="11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</row>
    <row r="1002">
      <c r="A1002" s="11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</row>
    <row r="1003">
      <c r="A1003" s="11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</row>
    <row r="1004">
      <c r="A1004" s="11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</row>
    <row r="1005">
      <c r="A1005" s="11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</row>
  </sheetData>
  <mergeCells count="1">
    <mergeCell ref="B277:C277"/>
  </mergeCells>
  <conditionalFormatting sqref="C380:C381">
    <cfRule type="notContainsBlanks" dxfId="0" priority="1">
      <formula>LEN(TRIM(C380))&gt;0</formula>
    </cfRule>
  </conditionalFormatting>
  <drawing r:id="rId1"/>
</worksheet>
</file>